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tzgereiJud\Downloads\"/>
    </mc:Choice>
  </mc:AlternateContent>
  <xr:revisionPtr revIDLastSave="0" documentId="13_ncr:1_{564B3F05-2D01-448C-A909-6FFA3780DE6D}" xr6:coauthVersionLast="47" xr6:coauthVersionMax="47" xr10:uidLastSave="{00000000-0000-0000-0000-000000000000}"/>
  <bookViews>
    <workbookView xWindow="150" yWindow="675" windowWidth="28650" windowHeight="17325" xr2:uid="{A1869A9E-FD8B-47DF-982C-0850B82C1A5F}"/>
  </bookViews>
  <sheets>
    <sheet name="Tabelle1 (2)" sheetId="3" r:id="rId1"/>
  </sheets>
  <definedNames>
    <definedName name="_xlnm.Print_Area" localSheetId="0">'Tabelle1 (2)'!$A$1:$H$172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1" i="3" l="1"/>
  <c r="G171" i="3" s="1"/>
  <c r="F170" i="3"/>
  <c r="G170" i="3" s="1"/>
  <c r="F166" i="3"/>
  <c r="F167" i="3"/>
  <c r="G167" i="3" s="1"/>
  <c r="F168" i="3"/>
  <c r="G168" i="3" s="1"/>
  <c r="F169" i="3"/>
  <c r="G169" i="3" s="1"/>
  <c r="F165" i="3"/>
  <c r="G165" i="3" s="1"/>
  <c r="F160" i="3"/>
  <c r="G160" i="3" s="1"/>
  <c r="F159" i="3"/>
  <c r="G159" i="3" s="1"/>
  <c r="F151" i="3"/>
  <c r="F152" i="3"/>
  <c r="G152" i="3" s="1"/>
  <c r="F153" i="3"/>
  <c r="G153" i="3" s="1"/>
  <c r="F150" i="3"/>
  <c r="G150" i="3" s="1"/>
  <c r="F141" i="3"/>
  <c r="G141" i="3" s="1"/>
  <c r="F142" i="3"/>
  <c r="G142" i="3" s="1"/>
  <c r="F140" i="3"/>
  <c r="G140" i="3" s="1"/>
  <c r="F129" i="3"/>
  <c r="G129" i="3" s="1"/>
  <c r="F125" i="3"/>
  <c r="G125" i="3" s="1"/>
  <c r="F124" i="3"/>
  <c r="G124" i="3" s="1"/>
  <c r="F123" i="3"/>
  <c r="G123" i="3" s="1"/>
  <c r="F119" i="3"/>
  <c r="G119" i="3" s="1"/>
  <c r="F121" i="3"/>
  <c r="G121" i="3" s="1"/>
  <c r="F120" i="3"/>
  <c r="G120" i="3" s="1"/>
  <c r="F118" i="3"/>
  <c r="G118" i="3" s="1"/>
  <c r="F115" i="3"/>
  <c r="G115" i="3" s="1"/>
  <c r="F78" i="3"/>
  <c r="F79" i="3"/>
  <c r="G79" i="3" s="1"/>
  <c r="G78" i="3"/>
  <c r="F162" i="3"/>
  <c r="G162" i="3" s="1"/>
  <c r="F163" i="3"/>
  <c r="G163" i="3" s="1"/>
  <c r="F161" i="3"/>
  <c r="G161" i="3" s="1"/>
  <c r="F155" i="3"/>
  <c r="G155" i="3" s="1"/>
  <c r="F156" i="3"/>
  <c r="G156" i="3" s="1"/>
  <c r="F157" i="3"/>
  <c r="G157" i="3" s="1"/>
  <c r="F158" i="3"/>
  <c r="G158" i="3" s="1"/>
  <c r="F154" i="3"/>
  <c r="G154" i="3" s="1"/>
  <c r="F144" i="3"/>
  <c r="G144" i="3" s="1"/>
  <c r="F145" i="3"/>
  <c r="G145" i="3" s="1"/>
  <c r="F146" i="3"/>
  <c r="G146" i="3" s="1"/>
  <c r="F147" i="3"/>
  <c r="G147" i="3" s="1"/>
  <c r="F148" i="3"/>
  <c r="G148" i="3" s="1"/>
  <c r="F149" i="3"/>
  <c r="F143" i="3"/>
  <c r="G143" i="3" s="1"/>
  <c r="F139" i="3"/>
  <c r="G139" i="3" s="1"/>
  <c r="F137" i="3"/>
  <c r="G137" i="3" s="1"/>
  <c r="F138" i="3"/>
  <c r="G138" i="3" s="1"/>
  <c r="F131" i="3"/>
  <c r="G131" i="3" s="1"/>
  <c r="F132" i="3"/>
  <c r="F133" i="3"/>
  <c r="F134" i="3"/>
  <c r="F135" i="3"/>
  <c r="G135" i="3" s="1"/>
  <c r="F136" i="3"/>
  <c r="G136" i="3" s="1"/>
  <c r="F130" i="3"/>
  <c r="G130" i="3" s="1"/>
  <c r="F127" i="3"/>
  <c r="G127" i="3" s="1"/>
  <c r="F128" i="3"/>
  <c r="G128" i="3" s="1"/>
  <c r="F126" i="3"/>
  <c r="G126" i="3" s="1"/>
  <c r="F117" i="3"/>
  <c r="G117" i="3" s="1"/>
  <c r="F116" i="3"/>
  <c r="G116" i="3" s="1"/>
  <c r="F114" i="3"/>
  <c r="G114" i="3" s="1"/>
  <c r="F113" i="3"/>
  <c r="G113" i="3" s="1"/>
  <c r="F109" i="3"/>
  <c r="G109" i="3" s="1"/>
  <c r="F110" i="3"/>
  <c r="G110" i="3" s="1"/>
  <c r="F111" i="3"/>
  <c r="G111" i="3" s="1"/>
  <c r="F112" i="3"/>
  <c r="G112" i="3" s="1"/>
  <c r="F108" i="3"/>
  <c r="G108" i="3" s="1"/>
  <c r="F106" i="3"/>
  <c r="G106" i="3" s="1"/>
  <c r="F100" i="3"/>
  <c r="G100" i="3" s="1"/>
  <c r="F101" i="3"/>
  <c r="G101" i="3" s="1"/>
  <c r="F102" i="3"/>
  <c r="G102" i="3" s="1"/>
  <c r="F103" i="3"/>
  <c r="G103" i="3" s="1"/>
  <c r="F104" i="3"/>
  <c r="G104" i="3" s="1"/>
  <c r="F105" i="3"/>
  <c r="G105" i="3" s="1"/>
  <c r="F96" i="3"/>
  <c r="G96" i="3" s="1"/>
  <c r="F97" i="3"/>
  <c r="G97" i="3" s="1"/>
  <c r="F98" i="3"/>
  <c r="G98" i="3" s="1"/>
  <c r="F99" i="3"/>
  <c r="G99" i="3" s="1"/>
  <c r="G94" i="3"/>
  <c r="F90" i="3"/>
  <c r="G90" i="3" s="1"/>
  <c r="F91" i="3"/>
  <c r="G91" i="3" s="1"/>
  <c r="F92" i="3"/>
  <c r="G92" i="3" s="1"/>
  <c r="F93" i="3"/>
  <c r="G93" i="3" s="1"/>
  <c r="F94" i="3"/>
  <c r="F95" i="3"/>
  <c r="G95" i="3" s="1"/>
  <c r="F89" i="3"/>
  <c r="G89" i="3" s="1"/>
  <c r="F86" i="3"/>
  <c r="G86" i="3" s="1"/>
  <c r="F77" i="3"/>
  <c r="G77" i="3" s="1"/>
  <c r="F80" i="3"/>
  <c r="G80" i="3" s="1"/>
  <c r="F81" i="3"/>
  <c r="G81" i="3" s="1"/>
  <c r="F82" i="3"/>
  <c r="G82" i="3" s="1"/>
  <c r="F83" i="3"/>
  <c r="G83" i="3" s="1"/>
  <c r="F84" i="3"/>
  <c r="G84" i="3" s="1"/>
  <c r="F85" i="3"/>
  <c r="G85" i="3" s="1"/>
  <c r="F87" i="3"/>
  <c r="G87" i="3" s="1"/>
  <c r="F88" i="3"/>
  <c r="G88" i="3" s="1"/>
  <c r="F76" i="3"/>
  <c r="G76" i="3" s="1"/>
  <c r="F64" i="3"/>
  <c r="G64" i="3" s="1"/>
  <c r="F65" i="3"/>
  <c r="G65" i="3" s="1"/>
  <c r="F66" i="3"/>
  <c r="F67" i="3"/>
  <c r="G67" i="3" s="1"/>
  <c r="F25" i="3"/>
  <c r="G25" i="3" s="1"/>
  <c r="G28" i="3"/>
  <c r="G27" i="3"/>
  <c r="G73" i="3"/>
  <c r="G70" i="3"/>
  <c r="G71" i="3"/>
  <c r="G72" i="3"/>
  <c r="G74" i="3"/>
  <c r="G69" i="3"/>
  <c r="F63" i="3"/>
  <c r="G63" i="3" s="1"/>
  <c r="F58" i="3"/>
  <c r="G58" i="3" s="1"/>
  <c r="F59" i="3"/>
  <c r="G59" i="3" s="1"/>
  <c r="F60" i="3"/>
  <c r="G60" i="3" s="1"/>
  <c r="F61" i="3"/>
  <c r="G61" i="3" s="1"/>
  <c r="F57" i="3"/>
  <c r="G57" i="3" s="1"/>
  <c r="F51" i="3"/>
  <c r="G51" i="3" s="1"/>
  <c r="F52" i="3"/>
  <c r="G52" i="3" s="1"/>
  <c r="F53" i="3"/>
  <c r="G53" i="3" s="1"/>
  <c r="F54" i="3"/>
  <c r="G54" i="3" s="1"/>
  <c r="F55" i="3"/>
  <c r="G55" i="3" s="1"/>
  <c r="F50" i="3"/>
  <c r="G50" i="3" s="1"/>
  <c r="F48" i="3"/>
  <c r="G48" i="3" s="1"/>
  <c r="F33" i="3"/>
  <c r="G33" i="3" s="1"/>
  <c r="F30" i="3"/>
  <c r="G30" i="3" s="1"/>
  <c r="F29" i="3"/>
  <c r="G29" i="3" s="1"/>
  <c r="F22" i="3"/>
  <c r="G22" i="3" s="1"/>
  <c r="F21" i="3"/>
  <c r="G21" i="3" s="1"/>
  <c r="G166" i="3"/>
  <c r="G132" i="3"/>
  <c r="G133" i="3"/>
  <c r="G134" i="3"/>
  <c r="G149" i="3"/>
  <c r="G151" i="3"/>
  <c r="G66" i="3"/>
  <c r="F34" i="3"/>
  <c r="G34" i="3" s="1"/>
  <c r="F35" i="3"/>
  <c r="G35" i="3" s="1"/>
  <c r="F36" i="3"/>
  <c r="G36" i="3" s="1"/>
  <c r="F37" i="3"/>
  <c r="G37" i="3" s="1"/>
  <c r="F38" i="3"/>
  <c r="G38" i="3" s="1"/>
  <c r="F39" i="3"/>
  <c r="G39" i="3" s="1"/>
  <c r="F40" i="3"/>
  <c r="G40" i="3" s="1"/>
  <c r="F41" i="3"/>
  <c r="G41" i="3" s="1"/>
  <c r="F42" i="3"/>
  <c r="G42" i="3" s="1"/>
  <c r="F43" i="3"/>
  <c r="G43" i="3" s="1"/>
  <c r="F44" i="3"/>
  <c r="G44" i="3" s="1"/>
  <c r="F45" i="3"/>
  <c r="G45" i="3" s="1"/>
  <c r="F46" i="3"/>
  <c r="G46" i="3" s="1"/>
  <c r="F47" i="3"/>
  <c r="G47" i="3" s="1"/>
  <c r="F31" i="3"/>
  <c r="G31" i="3" s="1"/>
  <c r="F5" i="3"/>
  <c r="G5" i="3" s="1"/>
  <c r="F6" i="3"/>
  <c r="G6" i="3" s="1"/>
  <c r="F7" i="3"/>
  <c r="G7" i="3" s="1"/>
  <c r="F8" i="3"/>
  <c r="G8" i="3" s="1"/>
  <c r="F9" i="3"/>
  <c r="G9" i="3" s="1"/>
  <c r="F10" i="3"/>
  <c r="G10" i="3" s="1"/>
  <c r="F11" i="3"/>
  <c r="G11" i="3" s="1"/>
  <c r="F12" i="3"/>
  <c r="G12" i="3" s="1"/>
  <c r="F13" i="3"/>
  <c r="G13" i="3" s="1"/>
  <c r="F14" i="3"/>
  <c r="G14" i="3" s="1"/>
  <c r="F15" i="3"/>
  <c r="G15" i="3" s="1"/>
  <c r="F16" i="3"/>
  <c r="G16" i="3" s="1"/>
  <c r="F17" i="3"/>
  <c r="G17" i="3" s="1"/>
  <c r="F18" i="3"/>
  <c r="G18" i="3" s="1"/>
  <c r="F19" i="3"/>
  <c r="G19" i="3" s="1"/>
  <c r="F20" i="3"/>
  <c r="G20" i="3" s="1"/>
  <c r="F23" i="3"/>
  <c r="G23" i="3" s="1"/>
  <c r="F24" i="3"/>
  <c r="G24" i="3" s="1"/>
  <c r="F4" i="3"/>
  <c r="G4" i="3" s="1"/>
  <c r="G172" i="3" l="1"/>
</calcChain>
</file>

<file path=xl/sharedStrings.xml><?xml version="1.0" encoding="utf-8"?>
<sst xmlns="http://schemas.openxmlformats.org/spreadsheetml/2006/main" count="181" uniqueCount="178">
  <si>
    <t>Produkt</t>
  </si>
  <si>
    <t>Einheit</t>
  </si>
  <si>
    <t>Bestellmenge</t>
  </si>
  <si>
    <t>Salate</t>
  </si>
  <si>
    <t>Poulet-Curry Salat</t>
  </si>
  <si>
    <t>Siedfleischsalat</t>
  </si>
  <si>
    <t>Nudelsalat</t>
  </si>
  <si>
    <t>Wurstsalat</t>
  </si>
  <si>
    <t>Ochsenmaulsalat</t>
  </si>
  <si>
    <t>Kartoffelsalat</t>
  </si>
  <si>
    <t>Selleriesalat</t>
  </si>
  <si>
    <t>Rohwürste</t>
  </si>
  <si>
    <t>Bauernschüblig</t>
  </si>
  <si>
    <t>Landjäger</t>
  </si>
  <si>
    <t>Haussalami scharf</t>
  </si>
  <si>
    <t>Haussalami Luftgetrocknet</t>
  </si>
  <si>
    <t>Haussalami geräucht</t>
  </si>
  <si>
    <t>Brühwürste</t>
  </si>
  <si>
    <t>IGP St. Galler OLMA-Bratwurst</t>
  </si>
  <si>
    <t>Cervelat</t>
  </si>
  <si>
    <t>Uzner Schüblig</t>
  </si>
  <si>
    <t>Wienerli</t>
  </si>
  <si>
    <t>Kinderbratwurst</t>
  </si>
  <si>
    <t>Partywürste</t>
  </si>
  <si>
    <t>Hot Lady</t>
  </si>
  <si>
    <t>Currybratwurst</t>
  </si>
  <si>
    <t>Pizzabratwurst</t>
  </si>
  <si>
    <t>Rauchwurst</t>
  </si>
  <si>
    <t>Schweinswürstli</t>
  </si>
  <si>
    <t>Käsewurst</t>
  </si>
  <si>
    <t>Füürtüfeli</t>
  </si>
  <si>
    <t>Weisswürste</t>
  </si>
  <si>
    <t>Knackerli</t>
  </si>
  <si>
    <t>Stumpen</t>
  </si>
  <si>
    <t>Lyoner am Stück</t>
  </si>
  <si>
    <t>Salsiccia</t>
  </si>
  <si>
    <t>Uzner Rostbratwurst</t>
  </si>
  <si>
    <t>Chiliwurst</t>
  </si>
  <si>
    <t>Aufschnitt</t>
  </si>
  <si>
    <t>Bauernspeck</t>
  </si>
  <si>
    <t>Frühstückspeck</t>
  </si>
  <si>
    <t>Bauernschinken</t>
  </si>
  <si>
    <t>Hinterschinken</t>
  </si>
  <si>
    <t>Salami CH</t>
  </si>
  <si>
    <t>Salami Citterio</t>
  </si>
  <si>
    <t>Jamon Iberico Bellota</t>
  </si>
  <si>
    <t>Bündnerplatte</t>
  </si>
  <si>
    <t>Bündnerfleisch</t>
  </si>
  <si>
    <t>Mostbröckli</t>
  </si>
  <si>
    <t>Deli FLK</t>
  </si>
  <si>
    <t>Lyoner geschnitten</t>
  </si>
  <si>
    <t>Uznacher Trockenfleisch</t>
  </si>
  <si>
    <t>Rohschinken</t>
  </si>
  <si>
    <t>Grosse Bündnerplatte</t>
  </si>
  <si>
    <t>Grillprodukte</t>
  </si>
  <si>
    <t>Arrabiataschnitzel</t>
  </si>
  <si>
    <t>Buechwaldspiess Rind</t>
  </si>
  <si>
    <t>Chämisteak Schweinsierstuck</t>
  </si>
  <si>
    <t xml:space="preserve">Special Spare Ribs </t>
  </si>
  <si>
    <t>400g</t>
  </si>
  <si>
    <t>Spare Ribs Schwein</t>
  </si>
  <si>
    <t>Italia Schnitzel Rind</t>
  </si>
  <si>
    <t>Schweinssteak</t>
  </si>
  <si>
    <t>Pouletschenkelsteak</t>
  </si>
  <si>
    <t>Pouletbrust</t>
  </si>
  <si>
    <t>Cognacsteak</t>
  </si>
  <si>
    <t>Farmersteak</t>
  </si>
  <si>
    <t>Schweinshalssteak</t>
  </si>
  <si>
    <t>Adebarspiess</t>
  </si>
  <si>
    <t>Schweinsfiletspiess</t>
  </si>
  <si>
    <t>Poulet Involtini</t>
  </si>
  <si>
    <t>Poulet-Flügeli</t>
  </si>
  <si>
    <t>Poulet-Schenkel</t>
  </si>
  <si>
    <t>Chinoisespiess</t>
  </si>
  <si>
    <t>Fackelspiess</t>
  </si>
  <si>
    <t>Hamburger</t>
  </si>
  <si>
    <t>Lammnierstuck</t>
  </si>
  <si>
    <t>Mix Spiessli</t>
  </si>
  <si>
    <t>Pouletspiessli Sesam-Curry</t>
  </si>
  <si>
    <t>Pouletspiessli Hot-Chili</t>
  </si>
  <si>
    <t>Pouletknebel</t>
  </si>
  <si>
    <t>Pouletspiessli</t>
  </si>
  <si>
    <t>Rindssteak</t>
  </si>
  <si>
    <t>Tessinersteak</t>
  </si>
  <si>
    <t>Frischfleisch</t>
  </si>
  <si>
    <t>Rindsgehacktes</t>
  </si>
  <si>
    <t>Rindsvoressen</t>
  </si>
  <si>
    <t>Rindshohrücken</t>
  </si>
  <si>
    <t>Rindshuft</t>
  </si>
  <si>
    <t>Rindsplätzli</t>
  </si>
  <si>
    <t>Rindsbraten</t>
  </si>
  <si>
    <t>Rindsfilet</t>
  </si>
  <si>
    <t>US-Ribeye</t>
  </si>
  <si>
    <t>Irish Tomahawk</t>
  </si>
  <si>
    <t>Wagyu Beef JPN</t>
  </si>
  <si>
    <t>Schweinsfilet</t>
  </si>
  <si>
    <t>Falsches Schweinsfilet</t>
  </si>
  <si>
    <t>Schweinsbraten</t>
  </si>
  <si>
    <t>Kalbsgehacktes</t>
  </si>
  <si>
    <t>Kalbsvoressen</t>
  </si>
  <si>
    <t>Kalbsplätzli</t>
  </si>
  <si>
    <t>Kalbssteak</t>
  </si>
  <si>
    <t>Kalbskoteletts</t>
  </si>
  <si>
    <t>Kalbshaxen</t>
  </si>
  <si>
    <t>Kalbsfilet</t>
  </si>
  <si>
    <t>Kalbsbraten</t>
  </si>
  <si>
    <t>Convienience</t>
  </si>
  <si>
    <t>Pot au feu Suppe</t>
  </si>
  <si>
    <t>Gerstensuppe</t>
  </si>
  <si>
    <t>Gulaschsuppe</t>
  </si>
  <si>
    <t>Bolognesesauce</t>
  </si>
  <si>
    <t>Pfannenfertige Artikel</t>
  </si>
  <si>
    <t>Schwyzer Bergkäse CordonBleu</t>
  </si>
  <si>
    <t>Paniertes Schnitzel</t>
  </si>
  <si>
    <t>Appenzeller Cordon-Bleu</t>
  </si>
  <si>
    <t>Kalbs Cordon-Bleu</t>
  </si>
  <si>
    <t>Chicken Nuggets</t>
  </si>
  <si>
    <t>Falsches Cordon-Bleu</t>
  </si>
  <si>
    <t>Gaucho Pfanne</t>
  </si>
  <si>
    <t>Rindsstroganoff</t>
  </si>
  <si>
    <t>Schweinsstroganoff</t>
  </si>
  <si>
    <t>Wildpfanne</t>
  </si>
  <si>
    <t>Veggie</t>
  </si>
  <si>
    <t>Veganer Burger</t>
  </si>
  <si>
    <t>Grillkäse nature</t>
  </si>
  <si>
    <t>Grillkäse Knoblauch</t>
  </si>
  <si>
    <t>Grillkäse Argentina</t>
  </si>
  <si>
    <t>Grillkäse Hot</t>
  </si>
  <si>
    <t>Sandwiches</t>
  </si>
  <si>
    <t>Pouletschnitzelbrot</t>
  </si>
  <si>
    <t>Schweinsschnitzelbrot</t>
  </si>
  <si>
    <t xml:space="preserve">Flk Sandwiches </t>
  </si>
  <si>
    <t xml:space="preserve">Salami Sandwiches </t>
  </si>
  <si>
    <t xml:space="preserve">Schinken Sandwiches </t>
  </si>
  <si>
    <t>Trutensandwiches</t>
  </si>
  <si>
    <t>Saucen</t>
  </si>
  <si>
    <t>Currysauce</t>
  </si>
  <si>
    <t>Knoblauchsauce</t>
  </si>
  <si>
    <t>Cocktailsauce</t>
  </si>
  <si>
    <t>Tartaresauce</t>
  </si>
  <si>
    <t>Bärlauchsauce</t>
  </si>
  <si>
    <t>Kalbs-
hamburgerspiess</t>
  </si>
  <si>
    <t>Kalbs-
spargelschnitzel</t>
  </si>
  <si>
    <t>Emmentaler-
schnitzel</t>
  </si>
  <si>
    <t>Schweinshals-
cordonbleu</t>
  </si>
  <si>
    <t>Rinds-
geschnetzeltes</t>
  </si>
  <si>
    <t>Schweins-
gehacktes</t>
  </si>
  <si>
    <t>Schweins-
geschnetzeltes</t>
  </si>
  <si>
    <t>Schweins-
voressen</t>
  </si>
  <si>
    <t>Schweins-
nierstuckplätzli</t>
  </si>
  <si>
    <t>Schweins-
stotzenplätzli</t>
  </si>
  <si>
    <t>Schweins-
halssteak</t>
  </si>
  <si>
    <t>Schweins-
nierstucksteak</t>
  </si>
  <si>
    <t>Schweins-
koteletts</t>
  </si>
  <si>
    <t>Kalbs-
geschnetzltes</t>
  </si>
  <si>
    <t>Kalbs-
brustschnitten</t>
  </si>
  <si>
    <t>Schweins-
bratwurst</t>
  </si>
  <si>
    <t>Schweins-
koteltts gefüllt</t>
  </si>
  <si>
    <t>Preis VP/Kg</t>
  </si>
  <si>
    <t>Einheit/ ca. Gewicht (kann bei Frischfleisch individuel angepasst werden)</t>
  </si>
  <si>
    <t>Rehentrecote (saisonal)</t>
  </si>
  <si>
    <t>Hirschentrecote (saisonal)</t>
  </si>
  <si>
    <t>Kalbsleber</t>
  </si>
  <si>
    <t>Konfetti-Schnitzel</t>
  </si>
  <si>
    <t>2Stk.</t>
  </si>
  <si>
    <r>
      <t>Marcel</t>
    </r>
    <r>
      <rPr>
        <b/>
        <sz val="26"/>
        <color theme="1"/>
        <rFont val="Calibri"/>
        <family val="2"/>
      </rPr>
      <t>′</t>
    </r>
    <r>
      <rPr>
        <b/>
        <sz val="26"/>
        <color theme="1"/>
        <rFont val="Arial"/>
        <family val="2"/>
      </rPr>
      <t>s Cordon-Bleu</t>
    </r>
  </si>
  <si>
    <t>1Stk.</t>
  </si>
  <si>
    <t>Rehpfeffer (saisonal)</t>
  </si>
  <si>
    <t>Hirschpfeffer (saisonal)</t>
  </si>
  <si>
    <t>Kosten Total ca.</t>
  </si>
  <si>
    <t>Bestellliste Jud Metzgerei AG, Uznach</t>
  </si>
  <si>
    <t>Dry Galizisches-Cote de boeuf (Spanien)</t>
  </si>
  <si>
    <t>Dry Aged Bistecca di Fiorentina (Florenz, Italien)</t>
  </si>
  <si>
    <t>Pata Negra Secreto (Spanien)</t>
  </si>
  <si>
    <t>Dry Aged Angus Koteletts (Zürcher Oberland)</t>
  </si>
  <si>
    <t>Dry Aged Angus T-Bone (Zürcher Oberland)</t>
  </si>
  <si>
    <t>Bisonfilet (Kananda)</t>
  </si>
  <si>
    <t>Preis 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</si>
</sst>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g&quot;"/>
    <numFmt numFmtId="165" formatCode="#,##0&quot;Paar&quot;"/>
    <numFmt numFmtId="166" formatCode="#,##0&quot;Stk.&quot;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2"/>
      <color theme="1"/>
      <name val="Arial"/>
      <family val="2"/>
    </font>
    <font>
      <b/>
      <sz val="2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6" fontId="2" fillId="0" borderId="2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0" borderId="2" xfId="0" applyFont="1" applyBorder="1" applyAlignment="1">
      <alignment horizontal="right" vertical="center" wrapText="1"/>
    </xf>
    <xf numFmtId="1" fontId="2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/>
    <xf numFmtId="0" fontId="1" fillId="0" borderId="2" xfId="0" applyFont="1" applyBorder="1" applyAlignment="1">
      <alignment vertical="center" wrapText="1"/>
    </xf>
    <xf numFmtId="1" fontId="0" fillId="0" borderId="2" xfId="0" applyNumberFormat="1" applyBorder="1"/>
    <xf numFmtId="0" fontId="4" fillId="0" borderId="2" xfId="0" applyFont="1" applyBorder="1"/>
    <xf numFmtId="2" fontId="0" fillId="0" borderId="2" xfId="0" applyNumberFormat="1" applyBorder="1"/>
    <xf numFmtId="1" fontId="2" fillId="0" borderId="2" xfId="0" applyNumberFormat="1" applyFont="1" applyBorder="1"/>
    <xf numFmtId="0" fontId="5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4746356</xdr:colOff>
      <xdr:row>1</xdr:row>
      <xdr:rowOff>173549</xdr:rowOff>
    </xdr:from>
    <xdr:to>
      <xdr:col>0</xdr:col>
      <xdr:colOff>6118601</xdr:colOff>
      <xdr:row>1</xdr:row>
      <xdr:rowOff>916888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1EDE3ED-723A-F806-057D-B9D8BD0A7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6356" y="609439"/>
          <a:ext cx="1372245" cy="74333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73CFF-CB22-408E-B287-94F8371D2A05}">
  <dimension ref="A1:GI179"/>
  <sheetViews>
    <sheetView tabSelected="1" view="pageBreakPreview" zoomScale="70" zoomScaleNormal="70" zoomScaleSheetLayoutView="70" workbookViewId="0">
      <pane ySplit="2" topLeftCell="A15" activePane="bottomLeft" state="frozen"/>
      <selection pane="bottomLeft" activeCell="D28" sqref="D28"/>
    </sheetView>
  </sheetViews>
  <sheetFormatPr baseColWidth="10" defaultRowHeight="15" x14ac:dyDescent="0.25"/>
  <cols>
    <col min="1" max="1" width="119.42578125" customWidth="1"/>
    <col min="2" max="2" width="19.42578125" bestFit="1" customWidth="1"/>
    <col min="3" max="3" width="18.28515625" style="1" bestFit="1" customWidth="1"/>
    <col min="4" max="4" width="14.140625" bestFit="1" customWidth="1"/>
    <col min="5" max="5" width="36.85546875" style="2" customWidth="1"/>
    <col min="6" max="6" width="19.85546875" customWidth="1"/>
    <col min="7" max="7" width="27.140625" style="3" customWidth="1"/>
    <col min="8" max="8" width="2.42578125" hidden="1" customWidth="1"/>
  </cols>
  <sheetData>
    <row r="1" spans="1:191" ht="33.75" x14ac:dyDescent="0.25">
      <c r="A1" s="28" t="s">
        <v>170</v>
      </c>
      <c r="B1" s="28"/>
      <c r="C1" s="28"/>
      <c r="D1" s="28"/>
      <c r="E1" s="28"/>
      <c r="F1" s="28"/>
      <c r="G1" s="28"/>
      <c r="H1" s="28"/>
    </row>
    <row r="2" spans="1:191" ht="81" x14ac:dyDescent="0.3">
      <c r="A2" s="8" t="s">
        <v>0</v>
      </c>
      <c r="B2" s="8" t="s">
        <v>2</v>
      </c>
      <c r="C2" s="9" t="s">
        <v>1</v>
      </c>
      <c r="D2" s="10" t="s">
        <v>158</v>
      </c>
      <c r="E2" s="19" t="s">
        <v>159</v>
      </c>
      <c r="F2" s="21"/>
      <c r="G2" s="27" t="s">
        <v>177</v>
      </c>
      <c r="H2" s="21"/>
    </row>
    <row r="3" spans="1:191" ht="33.75" x14ac:dyDescent="0.25">
      <c r="A3" s="33" t="s">
        <v>17</v>
      </c>
      <c r="B3" s="33"/>
      <c r="C3" s="33"/>
      <c r="D3" s="33"/>
      <c r="E3" s="33"/>
      <c r="F3" s="33"/>
      <c r="G3" s="33"/>
      <c r="H3" s="33"/>
    </row>
    <row r="4" spans="1:191" ht="33.75" x14ac:dyDescent="0.5">
      <c r="A4" s="8" t="s">
        <v>18</v>
      </c>
      <c r="B4" s="8"/>
      <c r="C4" s="12">
        <v>1</v>
      </c>
      <c r="D4" s="8">
        <v>24</v>
      </c>
      <c r="E4" s="18">
        <v>320</v>
      </c>
      <c r="F4" s="21">
        <f>B4*E4</f>
        <v>0</v>
      </c>
      <c r="G4" s="6">
        <f>F4*D4/1000</f>
        <v>0</v>
      </c>
      <c r="H4" s="21"/>
    </row>
    <row r="5" spans="1:191" ht="33.75" x14ac:dyDescent="0.5">
      <c r="A5" s="8" t="s">
        <v>19</v>
      </c>
      <c r="B5" s="8"/>
      <c r="C5" s="12">
        <v>1</v>
      </c>
      <c r="D5" s="8">
        <v>18</v>
      </c>
      <c r="E5" s="18">
        <v>240</v>
      </c>
      <c r="F5" s="21">
        <f t="shared" ref="F5:F24" si="0">B5*E5</f>
        <v>0</v>
      </c>
      <c r="G5" s="6">
        <f t="shared" ref="G5:G31" si="1">F5*D5/1000</f>
        <v>0</v>
      </c>
      <c r="H5" s="21"/>
    </row>
    <row r="6" spans="1:191" ht="33.75" x14ac:dyDescent="0.5">
      <c r="A6" s="8" t="s">
        <v>20</v>
      </c>
      <c r="B6" s="8"/>
      <c r="C6" s="12">
        <v>1</v>
      </c>
      <c r="D6" s="8">
        <v>24</v>
      </c>
      <c r="E6" s="18">
        <v>340</v>
      </c>
      <c r="F6" s="21">
        <f t="shared" si="0"/>
        <v>0</v>
      </c>
      <c r="G6" s="6">
        <f t="shared" si="1"/>
        <v>0</v>
      </c>
      <c r="H6" s="21"/>
    </row>
    <row r="7" spans="1:191" ht="33.75" x14ac:dyDescent="0.5">
      <c r="A7" s="8" t="s">
        <v>21</v>
      </c>
      <c r="B7" s="8"/>
      <c r="C7" s="12">
        <v>2</v>
      </c>
      <c r="D7" s="8">
        <v>24</v>
      </c>
      <c r="E7" s="18">
        <v>240</v>
      </c>
      <c r="F7" s="21">
        <f t="shared" si="0"/>
        <v>0</v>
      </c>
      <c r="G7" s="6">
        <f t="shared" si="1"/>
        <v>0</v>
      </c>
      <c r="H7" s="21"/>
    </row>
    <row r="8" spans="1:191" ht="33.75" x14ac:dyDescent="0.5">
      <c r="A8" s="8" t="s">
        <v>22</v>
      </c>
      <c r="B8" s="8"/>
      <c r="C8" s="12">
        <v>1</v>
      </c>
      <c r="D8" s="8">
        <v>24</v>
      </c>
      <c r="E8" s="18">
        <v>160</v>
      </c>
      <c r="F8" s="21">
        <f t="shared" si="0"/>
        <v>0</v>
      </c>
      <c r="G8" s="6">
        <f t="shared" si="1"/>
        <v>0</v>
      </c>
      <c r="H8" s="21"/>
    </row>
    <row r="9" spans="1:191" ht="33.75" x14ac:dyDescent="0.5">
      <c r="A9" s="8" t="s">
        <v>23</v>
      </c>
      <c r="B9" s="8"/>
      <c r="C9" s="12">
        <v>1</v>
      </c>
      <c r="D9" s="8">
        <v>26</v>
      </c>
      <c r="E9" s="18">
        <v>200</v>
      </c>
      <c r="F9" s="21">
        <f t="shared" si="0"/>
        <v>0</v>
      </c>
      <c r="G9" s="6">
        <f t="shared" si="1"/>
        <v>0</v>
      </c>
      <c r="H9" s="21"/>
    </row>
    <row r="10" spans="1:191" ht="33.75" x14ac:dyDescent="0.5">
      <c r="A10" s="8" t="s">
        <v>24</v>
      </c>
      <c r="B10" s="8"/>
      <c r="C10" s="12">
        <v>1</v>
      </c>
      <c r="D10" s="8">
        <v>26</v>
      </c>
      <c r="E10" s="18">
        <v>320</v>
      </c>
      <c r="F10" s="21">
        <f t="shared" si="0"/>
        <v>0</v>
      </c>
      <c r="G10" s="6">
        <f t="shared" si="1"/>
        <v>0</v>
      </c>
      <c r="H10" s="21"/>
    </row>
    <row r="11" spans="1:191" s="4" customFormat="1" ht="34.5" thickBot="1" x14ac:dyDescent="0.55000000000000004">
      <c r="A11" s="8" t="s">
        <v>25</v>
      </c>
      <c r="B11" s="8"/>
      <c r="C11" s="12">
        <v>1</v>
      </c>
      <c r="D11" s="8">
        <v>26</v>
      </c>
      <c r="E11" s="18">
        <v>260</v>
      </c>
      <c r="F11" s="21">
        <f t="shared" si="0"/>
        <v>0</v>
      </c>
      <c r="G11" s="6">
        <f t="shared" si="1"/>
        <v>0</v>
      </c>
      <c r="H11" s="2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</row>
    <row r="12" spans="1:191" ht="33.75" x14ac:dyDescent="0.5">
      <c r="A12" s="8" t="s">
        <v>26</v>
      </c>
      <c r="B12" s="8"/>
      <c r="C12" s="12">
        <v>1</v>
      </c>
      <c r="D12" s="8">
        <v>26</v>
      </c>
      <c r="E12" s="18">
        <v>320</v>
      </c>
      <c r="F12" s="21">
        <f t="shared" si="0"/>
        <v>0</v>
      </c>
      <c r="G12" s="6">
        <f t="shared" si="1"/>
        <v>0</v>
      </c>
      <c r="H12" s="21"/>
    </row>
    <row r="13" spans="1:191" ht="33.75" x14ac:dyDescent="0.5">
      <c r="A13" s="8" t="s">
        <v>27</v>
      </c>
      <c r="B13" s="8"/>
      <c r="C13" s="12">
        <v>1</v>
      </c>
      <c r="D13" s="8">
        <v>21</v>
      </c>
      <c r="E13" s="18">
        <v>260</v>
      </c>
      <c r="F13" s="21">
        <f t="shared" si="0"/>
        <v>0</v>
      </c>
      <c r="G13" s="6">
        <f t="shared" si="1"/>
        <v>0</v>
      </c>
      <c r="H13" s="21"/>
    </row>
    <row r="14" spans="1:191" ht="33.75" x14ac:dyDescent="0.5">
      <c r="A14" s="8" t="s">
        <v>28</v>
      </c>
      <c r="B14" s="8"/>
      <c r="C14" s="12">
        <v>1</v>
      </c>
      <c r="D14" s="8">
        <v>26</v>
      </c>
      <c r="E14" s="18">
        <v>160</v>
      </c>
      <c r="F14" s="21">
        <f t="shared" si="0"/>
        <v>0</v>
      </c>
      <c r="G14" s="6">
        <f t="shared" si="1"/>
        <v>0</v>
      </c>
      <c r="H14" s="21"/>
    </row>
    <row r="15" spans="1:191" ht="33.75" x14ac:dyDescent="0.5">
      <c r="A15" s="8" t="s">
        <v>29</v>
      </c>
      <c r="B15" s="8"/>
      <c r="C15" s="12">
        <v>1</v>
      </c>
      <c r="D15" s="8">
        <v>26</v>
      </c>
      <c r="E15" s="18">
        <v>160</v>
      </c>
      <c r="F15" s="21">
        <f t="shared" si="0"/>
        <v>0</v>
      </c>
      <c r="G15" s="6">
        <f t="shared" si="1"/>
        <v>0</v>
      </c>
      <c r="H15" s="21"/>
    </row>
    <row r="16" spans="1:191" ht="33.75" x14ac:dyDescent="0.5">
      <c r="A16" s="8" t="s">
        <v>30</v>
      </c>
      <c r="B16" s="8"/>
      <c r="C16" s="12">
        <v>1</v>
      </c>
      <c r="D16" s="8">
        <v>26</v>
      </c>
      <c r="E16" s="18">
        <v>160</v>
      </c>
      <c r="F16" s="21">
        <f t="shared" si="0"/>
        <v>0</v>
      </c>
      <c r="G16" s="6">
        <f t="shared" si="1"/>
        <v>0</v>
      </c>
      <c r="H16" s="21"/>
    </row>
    <row r="17" spans="1:8" ht="33.75" x14ac:dyDescent="0.5">
      <c r="A17" s="8" t="s">
        <v>31</v>
      </c>
      <c r="B17" s="8"/>
      <c r="C17" s="12">
        <v>1</v>
      </c>
      <c r="D17" s="8">
        <v>26</v>
      </c>
      <c r="E17" s="18">
        <v>160</v>
      </c>
      <c r="F17" s="21">
        <f t="shared" si="0"/>
        <v>0</v>
      </c>
      <c r="G17" s="6">
        <f t="shared" si="1"/>
        <v>0</v>
      </c>
      <c r="H17" s="21"/>
    </row>
    <row r="18" spans="1:8" ht="33.75" x14ac:dyDescent="0.5">
      <c r="A18" s="8" t="s">
        <v>32</v>
      </c>
      <c r="B18" s="8"/>
      <c r="C18" s="12">
        <v>1</v>
      </c>
      <c r="D18" s="8">
        <v>26</v>
      </c>
      <c r="E18" s="18">
        <v>160</v>
      </c>
      <c r="F18" s="21">
        <f t="shared" si="0"/>
        <v>0</v>
      </c>
      <c r="G18" s="6">
        <f t="shared" si="1"/>
        <v>0</v>
      </c>
      <c r="H18" s="21"/>
    </row>
    <row r="19" spans="1:8" ht="33.75" x14ac:dyDescent="0.5">
      <c r="A19" s="8" t="s">
        <v>33</v>
      </c>
      <c r="B19" s="8"/>
      <c r="C19" s="12">
        <v>1</v>
      </c>
      <c r="D19" s="8">
        <v>21</v>
      </c>
      <c r="E19" s="18">
        <v>320</v>
      </c>
      <c r="F19" s="21">
        <f t="shared" si="0"/>
        <v>0</v>
      </c>
      <c r="G19" s="6">
        <f t="shared" si="1"/>
        <v>0</v>
      </c>
      <c r="H19" s="21"/>
    </row>
    <row r="20" spans="1:8" ht="67.5" x14ac:dyDescent="0.5">
      <c r="A20" s="8" t="s">
        <v>156</v>
      </c>
      <c r="B20" s="8"/>
      <c r="C20" s="12">
        <v>1</v>
      </c>
      <c r="D20" s="8">
        <v>26</v>
      </c>
      <c r="E20" s="18">
        <v>320</v>
      </c>
      <c r="F20" s="21">
        <f t="shared" si="0"/>
        <v>0</v>
      </c>
      <c r="G20" s="6">
        <f t="shared" si="1"/>
        <v>0</v>
      </c>
      <c r="H20" s="21"/>
    </row>
    <row r="21" spans="1:8" ht="33.75" x14ac:dyDescent="0.5">
      <c r="A21" s="8" t="s">
        <v>34</v>
      </c>
      <c r="B21" s="8"/>
      <c r="C21" s="13">
        <v>300</v>
      </c>
      <c r="D21" s="8">
        <v>26</v>
      </c>
      <c r="E21" s="18"/>
      <c r="F21" s="21">
        <f>B21*C21</f>
        <v>0</v>
      </c>
      <c r="G21" s="6">
        <f>F21*D21/1000</f>
        <v>0</v>
      </c>
      <c r="H21" s="21"/>
    </row>
    <row r="22" spans="1:8" ht="33.75" x14ac:dyDescent="0.5">
      <c r="A22" s="8" t="s">
        <v>34</v>
      </c>
      <c r="B22" s="8"/>
      <c r="C22" s="13">
        <v>400</v>
      </c>
      <c r="D22" s="8">
        <v>26</v>
      </c>
      <c r="E22" s="18"/>
      <c r="F22" s="21">
        <f>B22*C22</f>
        <v>0</v>
      </c>
      <c r="G22" s="6">
        <f>F22*D22/1000</f>
        <v>0</v>
      </c>
      <c r="H22" s="21"/>
    </row>
    <row r="23" spans="1:8" ht="33.75" x14ac:dyDescent="0.5">
      <c r="A23" s="8" t="s">
        <v>35</v>
      </c>
      <c r="B23" s="8"/>
      <c r="C23" s="12">
        <v>1</v>
      </c>
      <c r="D23" s="8">
        <v>26</v>
      </c>
      <c r="E23" s="18">
        <v>320</v>
      </c>
      <c r="F23" s="21">
        <f t="shared" si="0"/>
        <v>0</v>
      </c>
      <c r="G23" s="6">
        <f t="shared" si="1"/>
        <v>0</v>
      </c>
      <c r="H23" s="21"/>
    </row>
    <row r="24" spans="1:8" ht="33.75" x14ac:dyDescent="0.5">
      <c r="A24" s="8" t="s">
        <v>36</v>
      </c>
      <c r="B24" s="8"/>
      <c r="C24" s="12">
        <v>1</v>
      </c>
      <c r="D24" s="8">
        <v>26</v>
      </c>
      <c r="E24" s="18">
        <v>320</v>
      </c>
      <c r="F24" s="21">
        <f t="shared" si="0"/>
        <v>0</v>
      </c>
      <c r="G24" s="6">
        <f t="shared" si="1"/>
        <v>0</v>
      </c>
      <c r="H24" s="21"/>
    </row>
    <row r="25" spans="1:8" ht="33.75" x14ac:dyDescent="0.5">
      <c r="A25" s="8" t="s">
        <v>37</v>
      </c>
      <c r="B25" s="8"/>
      <c r="C25" s="12">
        <v>1</v>
      </c>
      <c r="D25" s="8">
        <v>26</v>
      </c>
      <c r="E25" s="18">
        <v>320</v>
      </c>
      <c r="F25" s="21">
        <f>B25*E25</f>
        <v>0</v>
      </c>
      <c r="G25" s="6">
        <f>F25*D25/1000</f>
        <v>0</v>
      </c>
      <c r="H25" s="21"/>
    </row>
    <row r="26" spans="1:8" ht="33.75" x14ac:dyDescent="0.25">
      <c r="A26" s="30" t="s">
        <v>11</v>
      </c>
      <c r="B26" s="31"/>
      <c r="C26" s="31"/>
      <c r="D26" s="31"/>
      <c r="E26" s="31"/>
      <c r="F26" s="31"/>
      <c r="G26" s="32"/>
      <c r="H26" s="11"/>
    </row>
    <row r="27" spans="1:8" ht="33.75" x14ac:dyDescent="0.5">
      <c r="A27" s="8" t="s">
        <v>12</v>
      </c>
      <c r="B27" s="8"/>
      <c r="C27" s="12">
        <v>1</v>
      </c>
      <c r="D27" s="8">
        <v>7</v>
      </c>
      <c r="E27" s="18">
        <v>260</v>
      </c>
      <c r="F27" s="21"/>
      <c r="G27" s="6">
        <f>B27*D27</f>
        <v>0</v>
      </c>
      <c r="H27" s="21"/>
    </row>
    <row r="28" spans="1:8" ht="33.75" x14ac:dyDescent="0.5">
      <c r="A28" s="8" t="s">
        <v>13</v>
      </c>
      <c r="B28" s="8"/>
      <c r="C28" s="12">
        <v>2</v>
      </c>
      <c r="D28" s="8">
        <v>8</v>
      </c>
      <c r="E28" s="18">
        <v>260</v>
      </c>
      <c r="F28" s="21"/>
      <c r="G28" s="6">
        <f>B28*D28</f>
        <v>0</v>
      </c>
      <c r="H28" s="21"/>
    </row>
    <row r="29" spans="1:8" ht="33.75" x14ac:dyDescent="0.5">
      <c r="A29" s="8" t="s">
        <v>14</v>
      </c>
      <c r="B29" s="8"/>
      <c r="C29" s="13">
        <v>200</v>
      </c>
      <c r="D29" s="8">
        <v>39</v>
      </c>
      <c r="E29" s="23"/>
      <c r="F29" s="21">
        <f>B29*C29</f>
        <v>0</v>
      </c>
      <c r="G29" s="6">
        <f t="shared" si="1"/>
        <v>0</v>
      </c>
      <c r="H29" s="21"/>
    </row>
    <row r="30" spans="1:8" ht="33.75" x14ac:dyDescent="0.5">
      <c r="A30" s="8" t="s">
        <v>15</v>
      </c>
      <c r="B30" s="8"/>
      <c r="C30" s="13">
        <v>200</v>
      </c>
      <c r="D30" s="8">
        <v>39</v>
      </c>
      <c r="E30" s="21"/>
      <c r="F30" s="21">
        <f>B30*C30</f>
        <v>0</v>
      </c>
      <c r="G30" s="6">
        <f t="shared" si="1"/>
        <v>0</v>
      </c>
      <c r="H30" s="21"/>
    </row>
    <row r="31" spans="1:8" ht="33.75" x14ac:dyDescent="0.5">
      <c r="A31" s="8" t="s">
        <v>16</v>
      </c>
      <c r="B31" s="8"/>
      <c r="C31" s="13">
        <v>200</v>
      </c>
      <c r="D31" s="8">
        <v>39</v>
      </c>
      <c r="E31" s="21"/>
      <c r="F31" s="21">
        <f t="shared" ref="F31" si="2">B31*C31</f>
        <v>0</v>
      </c>
      <c r="G31" s="6">
        <f t="shared" si="1"/>
        <v>0</v>
      </c>
      <c r="H31" s="21"/>
    </row>
    <row r="32" spans="1:8" ht="33.75" x14ac:dyDescent="0.25">
      <c r="A32" s="33" t="s">
        <v>38</v>
      </c>
      <c r="B32" s="33"/>
      <c r="C32" s="33"/>
      <c r="D32" s="33"/>
      <c r="E32" s="33"/>
      <c r="F32" s="33"/>
      <c r="G32" s="33"/>
      <c r="H32" s="33"/>
    </row>
    <row r="33" spans="1:8" ht="33.75" x14ac:dyDescent="0.5">
      <c r="A33" s="8" t="s">
        <v>39</v>
      </c>
      <c r="B33" s="8"/>
      <c r="C33" s="13">
        <v>100</v>
      </c>
      <c r="D33" s="8">
        <v>52</v>
      </c>
      <c r="E33" s="21"/>
      <c r="F33" s="21">
        <f>B33*C33</f>
        <v>0</v>
      </c>
      <c r="G33" s="6">
        <f>F33*D33/1000</f>
        <v>0</v>
      </c>
      <c r="H33" s="21"/>
    </row>
    <row r="34" spans="1:8" ht="33.75" x14ac:dyDescent="0.5">
      <c r="A34" s="8" t="s">
        <v>40</v>
      </c>
      <c r="B34" s="8"/>
      <c r="C34" s="13">
        <v>100</v>
      </c>
      <c r="D34" s="8">
        <v>36</v>
      </c>
      <c r="E34" s="21"/>
      <c r="F34" s="21">
        <f t="shared" ref="F34:F47" si="3">B34*C34</f>
        <v>0</v>
      </c>
      <c r="G34" s="6">
        <f t="shared" ref="G34:G48" si="4">F34*D34/1000</f>
        <v>0</v>
      </c>
      <c r="H34" s="21"/>
    </row>
    <row r="35" spans="1:8" ht="33.75" x14ac:dyDescent="0.5">
      <c r="A35" s="8" t="s">
        <v>38</v>
      </c>
      <c r="B35" s="8"/>
      <c r="C35" s="13">
        <v>100</v>
      </c>
      <c r="D35" s="8">
        <v>31</v>
      </c>
      <c r="E35" s="21"/>
      <c r="F35" s="21">
        <f t="shared" si="3"/>
        <v>0</v>
      </c>
      <c r="G35" s="6">
        <f t="shared" si="4"/>
        <v>0</v>
      </c>
      <c r="H35" s="21"/>
    </row>
    <row r="36" spans="1:8" ht="33.75" x14ac:dyDescent="0.5">
      <c r="A36" s="8" t="s">
        <v>41</v>
      </c>
      <c r="B36" s="8"/>
      <c r="C36" s="13">
        <v>100</v>
      </c>
      <c r="D36" s="8">
        <v>36</v>
      </c>
      <c r="E36" s="21"/>
      <c r="F36" s="21">
        <f t="shared" si="3"/>
        <v>0</v>
      </c>
      <c r="G36" s="6">
        <f t="shared" si="4"/>
        <v>0</v>
      </c>
      <c r="H36" s="21"/>
    </row>
    <row r="37" spans="1:8" ht="33.75" x14ac:dyDescent="0.5">
      <c r="A37" s="8" t="s">
        <v>42</v>
      </c>
      <c r="B37" s="8"/>
      <c r="C37" s="13">
        <v>100</v>
      </c>
      <c r="D37" s="8">
        <v>39</v>
      </c>
      <c r="E37" s="21"/>
      <c r="F37" s="21">
        <f t="shared" si="3"/>
        <v>0</v>
      </c>
      <c r="G37" s="6">
        <f t="shared" si="4"/>
        <v>0</v>
      </c>
      <c r="H37" s="21"/>
    </row>
    <row r="38" spans="1:8" ht="33.75" x14ac:dyDescent="0.5">
      <c r="A38" s="8" t="s">
        <v>43</v>
      </c>
      <c r="B38" s="8"/>
      <c r="C38" s="13">
        <v>100</v>
      </c>
      <c r="D38" s="8">
        <v>50</v>
      </c>
      <c r="E38" s="21"/>
      <c r="F38" s="21">
        <f t="shared" si="3"/>
        <v>0</v>
      </c>
      <c r="G38" s="6">
        <f t="shared" si="4"/>
        <v>0</v>
      </c>
      <c r="H38" s="21"/>
    </row>
    <row r="39" spans="1:8" ht="33.75" x14ac:dyDescent="0.5">
      <c r="A39" s="8" t="s">
        <v>44</v>
      </c>
      <c r="B39" s="8"/>
      <c r="C39" s="13">
        <v>100</v>
      </c>
      <c r="D39" s="8">
        <v>63</v>
      </c>
      <c r="E39" s="21"/>
      <c r="F39" s="21">
        <f t="shared" si="3"/>
        <v>0</v>
      </c>
      <c r="G39" s="6">
        <f t="shared" si="4"/>
        <v>0</v>
      </c>
      <c r="H39" s="21"/>
    </row>
    <row r="40" spans="1:8" ht="33.75" x14ac:dyDescent="0.5">
      <c r="A40" s="8" t="s">
        <v>45</v>
      </c>
      <c r="B40" s="8"/>
      <c r="C40" s="13">
        <v>100</v>
      </c>
      <c r="D40" s="8">
        <v>140</v>
      </c>
      <c r="E40" s="21"/>
      <c r="F40" s="21">
        <f t="shared" si="3"/>
        <v>0</v>
      </c>
      <c r="G40" s="6">
        <f t="shared" si="4"/>
        <v>0</v>
      </c>
      <c r="H40" s="21"/>
    </row>
    <row r="41" spans="1:8" ht="33.75" x14ac:dyDescent="0.5">
      <c r="A41" s="8" t="s">
        <v>46</v>
      </c>
      <c r="B41" s="8"/>
      <c r="C41" s="13">
        <v>100</v>
      </c>
      <c r="D41" s="8">
        <v>65</v>
      </c>
      <c r="E41" s="21"/>
      <c r="F41" s="21">
        <f t="shared" si="3"/>
        <v>0</v>
      </c>
      <c r="G41" s="6">
        <f t="shared" si="4"/>
        <v>0</v>
      </c>
      <c r="H41" s="21"/>
    </row>
    <row r="42" spans="1:8" ht="33.75" x14ac:dyDescent="0.5">
      <c r="A42" s="8" t="s">
        <v>47</v>
      </c>
      <c r="B42" s="8"/>
      <c r="C42" s="13">
        <v>100</v>
      </c>
      <c r="D42" s="8">
        <v>95</v>
      </c>
      <c r="E42" s="21"/>
      <c r="F42" s="21">
        <f t="shared" si="3"/>
        <v>0</v>
      </c>
      <c r="G42" s="6">
        <f t="shared" si="4"/>
        <v>0</v>
      </c>
      <c r="H42" s="21"/>
    </row>
    <row r="43" spans="1:8" ht="33.75" x14ac:dyDescent="0.5">
      <c r="A43" s="8" t="s">
        <v>48</v>
      </c>
      <c r="B43" s="8"/>
      <c r="C43" s="13">
        <v>100</v>
      </c>
      <c r="D43" s="8">
        <v>90</v>
      </c>
      <c r="E43" s="21"/>
      <c r="F43" s="21">
        <f t="shared" si="3"/>
        <v>0</v>
      </c>
      <c r="G43" s="6">
        <f t="shared" si="4"/>
        <v>0</v>
      </c>
      <c r="H43" s="21"/>
    </row>
    <row r="44" spans="1:8" ht="33.75" x14ac:dyDescent="0.5">
      <c r="A44" s="8" t="s">
        <v>49</v>
      </c>
      <c r="B44" s="8"/>
      <c r="C44" s="13">
        <v>100</v>
      </c>
      <c r="D44" s="8">
        <v>27</v>
      </c>
      <c r="E44" s="21"/>
      <c r="F44" s="21">
        <f t="shared" si="3"/>
        <v>0</v>
      </c>
      <c r="G44" s="6">
        <f t="shared" si="4"/>
        <v>0</v>
      </c>
      <c r="H44" s="21"/>
    </row>
    <row r="45" spans="1:8" ht="33.75" x14ac:dyDescent="0.5">
      <c r="A45" s="8" t="s">
        <v>50</v>
      </c>
      <c r="B45" s="8"/>
      <c r="C45" s="13">
        <v>100</v>
      </c>
      <c r="D45" s="8">
        <v>31</v>
      </c>
      <c r="E45" s="21"/>
      <c r="F45" s="21">
        <f t="shared" si="3"/>
        <v>0</v>
      </c>
      <c r="G45" s="6">
        <f t="shared" si="4"/>
        <v>0</v>
      </c>
      <c r="H45" s="21"/>
    </row>
    <row r="46" spans="1:8" ht="33.75" x14ac:dyDescent="0.5">
      <c r="A46" s="8" t="s">
        <v>51</v>
      </c>
      <c r="B46" s="8"/>
      <c r="C46" s="13">
        <v>100</v>
      </c>
      <c r="D46" s="8">
        <v>95</v>
      </c>
      <c r="E46" s="21"/>
      <c r="F46" s="21">
        <f t="shared" si="3"/>
        <v>0</v>
      </c>
      <c r="G46" s="6">
        <f t="shared" si="4"/>
        <v>0</v>
      </c>
      <c r="H46" s="21"/>
    </row>
    <row r="47" spans="1:8" ht="33.75" x14ac:dyDescent="0.5">
      <c r="A47" s="8" t="s">
        <v>52</v>
      </c>
      <c r="B47" s="8"/>
      <c r="C47" s="13">
        <v>100</v>
      </c>
      <c r="D47" s="8">
        <v>75</v>
      </c>
      <c r="E47" s="21"/>
      <c r="F47" s="21">
        <f t="shared" si="3"/>
        <v>0</v>
      </c>
      <c r="G47" s="6">
        <f t="shared" si="4"/>
        <v>0</v>
      </c>
      <c r="H47" s="21"/>
    </row>
    <row r="48" spans="1:8" ht="33.75" x14ac:dyDescent="0.5">
      <c r="A48" s="8" t="s">
        <v>53</v>
      </c>
      <c r="B48" s="8"/>
      <c r="C48" s="13">
        <v>300</v>
      </c>
      <c r="D48" s="8">
        <v>30</v>
      </c>
      <c r="E48" s="21"/>
      <c r="F48" s="21">
        <f>B48*C48</f>
        <v>0</v>
      </c>
      <c r="G48" s="6">
        <f t="shared" si="4"/>
        <v>0</v>
      </c>
      <c r="H48" s="21"/>
    </row>
    <row r="49" spans="1:8" ht="33.75" x14ac:dyDescent="0.25">
      <c r="A49" s="33" t="s">
        <v>106</v>
      </c>
      <c r="B49" s="33"/>
      <c r="C49" s="33"/>
      <c r="D49" s="33"/>
      <c r="E49" s="33"/>
      <c r="F49" s="33"/>
      <c r="G49" s="33"/>
      <c r="H49" s="33"/>
    </row>
    <row r="50" spans="1:8" ht="33.75" x14ac:dyDescent="0.5">
      <c r="A50" s="8" t="s">
        <v>167</v>
      </c>
      <c r="B50" s="8"/>
      <c r="C50" s="13">
        <v>400</v>
      </c>
      <c r="D50" s="8">
        <v>45</v>
      </c>
      <c r="E50" s="21"/>
      <c r="F50" s="21">
        <f>B50*C50</f>
        <v>0</v>
      </c>
      <c r="G50" s="6">
        <f>F50*D50/1000</f>
        <v>0</v>
      </c>
      <c r="H50" s="21"/>
    </row>
    <row r="51" spans="1:8" ht="33.75" x14ac:dyDescent="0.5">
      <c r="A51" s="8" t="s">
        <v>168</v>
      </c>
      <c r="B51" s="8"/>
      <c r="C51" s="13">
        <v>400</v>
      </c>
      <c r="D51" s="8">
        <v>35</v>
      </c>
      <c r="E51" s="21"/>
      <c r="F51" s="21">
        <f>B51*C51</f>
        <v>0</v>
      </c>
      <c r="G51" s="6">
        <f t="shared" ref="G51:G55" si="5">F51*D51/1000</f>
        <v>0</v>
      </c>
      <c r="H51" s="21"/>
    </row>
    <row r="52" spans="1:8" ht="33.75" x14ac:dyDescent="0.5">
      <c r="A52" s="8" t="s">
        <v>107</v>
      </c>
      <c r="B52" s="8"/>
      <c r="C52" s="13">
        <v>350</v>
      </c>
      <c r="D52" s="8">
        <v>28</v>
      </c>
      <c r="E52" s="21"/>
      <c r="F52" s="21">
        <f t="shared" ref="F52:F55" si="6">B52*C52</f>
        <v>0</v>
      </c>
      <c r="G52" s="6">
        <f t="shared" si="5"/>
        <v>0</v>
      </c>
      <c r="H52" s="21"/>
    </row>
    <row r="53" spans="1:8" ht="33.75" x14ac:dyDescent="0.5">
      <c r="A53" s="8" t="s">
        <v>108</v>
      </c>
      <c r="B53" s="8"/>
      <c r="C53" s="13">
        <v>350</v>
      </c>
      <c r="D53" s="8">
        <v>24</v>
      </c>
      <c r="E53" s="21"/>
      <c r="F53" s="21">
        <f t="shared" si="6"/>
        <v>0</v>
      </c>
      <c r="G53" s="6">
        <f t="shared" si="5"/>
        <v>0</v>
      </c>
      <c r="H53" s="21"/>
    </row>
    <row r="54" spans="1:8" ht="33.75" x14ac:dyDescent="0.5">
      <c r="A54" s="8" t="s">
        <v>109</v>
      </c>
      <c r="B54" s="8"/>
      <c r="C54" s="13">
        <v>350</v>
      </c>
      <c r="D54" s="8">
        <v>28</v>
      </c>
      <c r="E54" s="21"/>
      <c r="F54" s="21">
        <f t="shared" si="6"/>
        <v>0</v>
      </c>
      <c r="G54" s="6">
        <f t="shared" si="5"/>
        <v>0</v>
      </c>
      <c r="H54" s="21"/>
    </row>
    <row r="55" spans="1:8" ht="25.15" customHeight="1" x14ac:dyDescent="0.5">
      <c r="A55" s="8" t="s">
        <v>110</v>
      </c>
      <c r="B55" s="8"/>
      <c r="C55" s="13">
        <v>350</v>
      </c>
      <c r="D55" s="8">
        <v>36</v>
      </c>
      <c r="E55" s="21"/>
      <c r="F55" s="21">
        <f t="shared" si="6"/>
        <v>0</v>
      </c>
      <c r="G55" s="6">
        <f t="shared" si="5"/>
        <v>0</v>
      </c>
      <c r="H55" s="21"/>
    </row>
    <row r="56" spans="1:8" ht="33.75" x14ac:dyDescent="0.25">
      <c r="A56" s="33" t="s">
        <v>135</v>
      </c>
      <c r="B56" s="33"/>
      <c r="C56" s="33"/>
      <c r="D56" s="33"/>
      <c r="E56" s="33"/>
      <c r="F56" s="33"/>
      <c r="G56" s="33"/>
      <c r="H56" s="33"/>
    </row>
    <row r="57" spans="1:8" ht="33.75" x14ac:dyDescent="0.5">
      <c r="A57" s="8" t="s">
        <v>136</v>
      </c>
      <c r="B57" s="8"/>
      <c r="C57" s="13">
        <v>150</v>
      </c>
      <c r="D57" s="8">
        <v>28</v>
      </c>
      <c r="E57" s="21"/>
      <c r="F57" s="21">
        <f>B57*C57</f>
        <v>0</v>
      </c>
      <c r="G57" s="6">
        <f>F57*D57/1000</f>
        <v>0</v>
      </c>
      <c r="H57" s="21"/>
    </row>
    <row r="58" spans="1:8" ht="33.75" x14ac:dyDescent="0.5">
      <c r="A58" s="8" t="s">
        <v>137</v>
      </c>
      <c r="B58" s="8"/>
      <c r="C58" s="13">
        <v>150</v>
      </c>
      <c r="D58" s="8">
        <v>28</v>
      </c>
      <c r="E58" s="21"/>
      <c r="F58" s="21">
        <f t="shared" ref="F58:F61" si="7">B58*C58</f>
        <v>0</v>
      </c>
      <c r="G58" s="6">
        <f t="shared" ref="G58:G67" si="8">F58*D58/1000</f>
        <v>0</v>
      </c>
      <c r="H58" s="21"/>
    </row>
    <row r="59" spans="1:8" ht="33.75" x14ac:dyDescent="0.5">
      <c r="A59" s="8" t="s">
        <v>138</v>
      </c>
      <c r="B59" s="8"/>
      <c r="C59" s="13">
        <v>150</v>
      </c>
      <c r="D59" s="8">
        <v>28</v>
      </c>
      <c r="E59" s="21"/>
      <c r="F59" s="21">
        <f t="shared" si="7"/>
        <v>0</v>
      </c>
      <c r="G59" s="6">
        <f t="shared" si="8"/>
        <v>0</v>
      </c>
      <c r="H59" s="21"/>
    </row>
    <row r="60" spans="1:8" ht="33.75" x14ac:dyDescent="0.5">
      <c r="A60" s="8" t="s">
        <v>139</v>
      </c>
      <c r="B60" s="8"/>
      <c r="C60" s="13">
        <v>150</v>
      </c>
      <c r="D60" s="8">
        <v>28</v>
      </c>
      <c r="E60" s="21"/>
      <c r="F60" s="21">
        <f t="shared" si="7"/>
        <v>0</v>
      </c>
      <c r="G60" s="6">
        <f t="shared" si="8"/>
        <v>0</v>
      </c>
      <c r="H60" s="21"/>
    </row>
    <row r="61" spans="1:8" ht="33.75" x14ac:dyDescent="0.5">
      <c r="A61" s="8" t="s">
        <v>140</v>
      </c>
      <c r="B61" s="8"/>
      <c r="C61" s="13">
        <v>150</v>
      </c>
      <c r="D61" s="8">
        <v>28</v>
      </c>
      <c r="E61" s="21"/>
      <c r="F61" s="21">
        <f t="shared" si="7"/>
        <v>0</v>
      </c>
      <c r="G61" s="6">
        <f t="shared" si="8"/>
        <v>0</v>
      </c>
      <c r="H61" s="21"/>
    </row>
    <row r="62" spans="1:8" ht="33.75" x14ac:dyDescent="0.25">
      <c r="A62" s="33" t="s">
        <v>122</v>
      </c>
      <c r="B62" s="33"/>
      <c r="C62" s="33"/>
      <c r="D62" s="33"/>
      <c r="E62" s="33"/>
      <c r="F62" s="33"/>
      <c r="G62" s="33"/>
      <c r="H62" s="33"/>
    </row>
    <row r="63" spans="1:8" ht="33.75" x14ac:dyDescent="0.5">
      <c r="A63" s="8" t="s">
        <v>123</v>
      </c>
      <c r="B63" s="8"/>
      <c r="C63" s="13">
        <v>200</v>
      </c>
      <c r="D63" s="8">
        <v>30</v>
      </c>
      <c r="E63" s="21"/>
      <c r="F63" s="21">
        <f>B63*C63</f>
        <v>0</v>
      </c>
      <c r="G63" s="6">
        <f t="shared" si="8"/>
        <v>0</v>
      </c>
      <c r="H63" s="21"/>
    </row>
    <row r="64" spans="1:8" ht="33.75" x14ac:dyDescent="0.5">
      <c r="A64" s="8" t="s">
        <v>124</v>
      </c>
      <c r="B64" s="8"/>
      <c r="C64" s="14">
        <v>2</v>
      </c>
      <c r="D64" s="8">
        <v>30</v>
      </c>
      <c r="E64" s="17">
        <v>250</v>
      </c>
      <c r="F64" s="21">
        <f>B64*E64</f>
        <v>0</v>
      </c>
      <c r="G64" s="6">
        <f>F64*D64/1000</f>
        <v>0</v>
      </c>
      <c r="H64" s="21"/>
    </row>
    <row r="65" spans="1:8" ht="33.75" x14ac:dyDescent="0.5">
      <c r="A65" s="8" t="s">
        <v>125</v>
      </c>
      <c r="B65" s="8"/>
      <c r="C65" s="14">
        <v>2</v>
      </c>
      <c r="D65" s="8">
        <v>30</v>
      </c>
      <c r="E65" s="17">
        <v>250</v>
      </c>
      <c r="F65" s="21">
        <f t="shared" ref="F65:F67" si="9">B65*E65</f>
        <v>0</v>
      </c>
      <c r="G65" s="6">
        <f t="shared" si="8"/>
        <v>0</v>
      </c>
      <c r="H65" s="21"/>
    </row>
    <row r="66" spans="1:8" ht="33.75" x14ac:dyDescent="0.5">
      <c r="A66" s="8" t="s">
        <v>126</v>
      </c>
      <c r="B66" s="8"/>
      <c r="C66" s="14">
        <v>2</v>
      </c>
      <c r="D66" s="8">
        <v>30</v>
      </c>
      <c r="E66" s="17">
        <v>250</v>
      </c>
      <c r="F66" s="21">
        <f t="shared" si="9"/>
        <v>0</v>
      </c>
      <c r="G66" s="6">
        <f t="shared" si="8"/>
        <v>0</v>
      </c>
      <c r="H66" s="21"/>
    </row>
    <row r="67" spans="1:8" ht="33.75" x14ac:dyDescent="0.5">
      <c r="A67" s="8" t="s">
        <v>127</v>
      </c>
      <c r="B67" s="8"/>
      <c r="C67" s="14">
        <v>2</v>
      </c>
      <c r="D67" s="8">
        <v>30</v>
      </c>
      <c r="E67" s="17">
        <v>250</v>
      </c>
      <c r="F67" s="21">
        <f t="shared" si="9"/>
        <v>0</v>
      </c>
      <c r="G67" s="6">
        <f t="shared" si="8"/>
        <v>0</v>
      </c>
      <c r="H67" s="21"/>
    </row>
    <row r="68" spans="1:8" ht="33.75" x14ac:dyDescent="0.25">
      <c r="A68" s="33" t="s">
        <v>128</v>
      </c>
      <c r="B68" s="33"/>
      <c r="C68" s="33"/>
      <c r="D68" s="33"/>
      <c r="E68" s="33"/>
      <c r="F68" s="33"/>
      <c r="G68" s="33"/>
      <c r="H68" s="33"/>
    </row>
    <row r="69" spans="1:8" ht="33.75" x14ac:dyDescent="0.5">
      <c r="A69" s="8" t="s">
        <v>129</v>
      </c>
      <c r="B69" s="8"/>
      <c r="C69" s="14">
        <v>1</v>
      </c>
      <c r="D69" s="8">
        <v>7.5</v>
      </c>
      <c r="E69" s="21"/>
      <c r="F69" s="21"/>
      <c r="G69" s="6">
        <f>B69*D69</f>
        <v>0</v>
      </c>
      <c r="H69" s="21"/>
    </row>
    <row r="70" spans="1:8" ht="33.75" x14ac:dyDescent="0.5">
      <c r="A70" s="8" t="s">
        <v>130</v>
      </c>
      <c r="B70" s="8"/>
      <c r="C70" s="14">
        <v>1</v>
      </c>
      <c r="D70" s="8">
        <v>7.5</v>
      </c>
      <c r="E70" s="21"/>
      <c r="F70" s="21"/>
      <c r="G70" s="6">
        <f t="shared" ref="G70:G74" si="10">B70*D70</f>
        <v>0</v>
      </c>
      <c r="H70" s="21"/>
    </row>
    <row r="71" spans="1:8" ht="33.75" x14ac:dyDescent="0.5">
      <c r="A71" s="8" t="s">
        <v>131</v>
      </c>
      <c r="B71" s="8"/>
      <c r="C71" s="14">
        <v>1</v>
      </c>
      <c r="D71" s="8">
        <v>6</v>
      </c>
      <c r="E71" s="21"/>
      <c r="F71" s="21"/>
      <c r="G71" s="6">
        <f t="shared" si="10"/>
        <v>0</v>
      </c>
      <c r="H71" s="21"/>
    </row>
    <row r="72" spans="1:8" ht="33.75" x14ac:dyDescent="0.5">
      <c r="A72" s="8" t="s">
        <v>132</v>
      </c>
      <c r="B72" s="8"/>
      <c r="C72" s="14">
        <v>1</v>
      </c>
      <c r="D72" s="8">
        <v>6</v>
      </c>
      <c r="E72" s="21"/>
      <c r="F72" s="21"/>
      <c r="G72" s="6">
        <f t="shared" si="10"/>
        <v>0</v>
      </c>
      <c r="H72" s="21"/>
    </row>
    <row r="73" spans="1:8" ht="33.75" x14ac:dyDescent="0.5">
      <c r="A73" s="8" t="s">
        <v>133</v>
      </c>
      <c r="B73" s="8"/>
      <c r="C73" s="14">
        <v>1</v>
      </c>
      <c r="D73" s="8">
        <v>6</v>
      </c>
      <c r="E73" s="21"/>
      <c r="F73" s="21"/>
      <c r="G73" s="6">
        <f>B73*D73</f>
        <v>0</v>
      </c>
      <c r="H73" s="21"/>
    </row>
    <row r="74" spans="1:8" ht="33.75" x14ac:dyDescent="0.5">
      <c r="A74" s="8" t="s">
        <v>134</v>
      </c>
      <c r="B74" s="8"/>
      <c r="C74" s="14">
        <v>1</v>
      </c>
      <c r="D74" s="8">
        <v>6.5</v>
      </c>
      <c r="E74" s="21"/>
      <c r="F74" s="21"/>
      <c r="G74" s="6">
        <f t="shared" si="10"/>
        <v>0</v>
      </c>
      <c r="H74" s="21"/>
    </row>
    <row r="75" spans="1:8" ht="33.75" x14ac:dyDescent="0.25">
      <c r="A75" s="33" t="s">
        <v>54</v>
      </c>
      <c r="B75" s="33"/>
      <c r="C75" s="33"/>
      <c r="D75" s="33"/>
      <c r="E75" s="33"/>
      <c r="F75" s="33"/>
      <c r="G75" s="33"/>
      <c r="H75" s="33"/>
    </row>
    <row r="76" spans="1:8" ht="33.75" x14ac:dyDescent="0.5">
      <c r="A76" s="8" t="s">
        <v>55</v>
      </c>
      <c r="B76" s="8"/>
      <c r="C76" s="14">
        <v>2</v>
      </c>
      <c r="D76" s="8">
        <v>43</v>
      </c>
      <c r="E76" s="8">
        <v>320</v>
      </c>
      <c r="F76" s="21">
        <f>B76*E76</f>
        <v>0</v>
      </c>
      <c r="G76" s="6">
        <f>F76*D76/1000</f>
        <v>0</v>
      </c>
      <c r="H76" s="21"/>
    </row>
    <row r="77" spans="1:8" ht="33.75" x14ac:dyDescent="0.5">
      <c r="A77" s="8" t="s">
        <v>56</v>
      </c>
      <c r="B77" s="8"/>
      <c r="C77" s="14">
        <v>2</v>
      </c>
      <c r="D77" s="8">
        <v>54</v>
      </c>
      <c r="E77" s="8">
        <v>320</v>
      </c>
      <c r="F77" s="21">
        <f t="shared" ref="F77:F88" si="11">B77*E77</f>
        <v>0</v>
      </c>
      <c r="G77" s="6">
        <f t="shared" ref="G77:G113" si="12">F77*D77/1000</f>
        <v>0</v>
      </c>
      <c r="H77" s="21"/>
    </row>
    <row r="78" spans="1:8" ht="33.75" x14ac:dyDescent="0.5">
      <c r="A78" s="8" t="s">
        <v>57</v>
      </c>
      <c r="B78" s="8"/>
      <c r="C78" s="14">
        <v>2</v>
      </c>
      <c r="D78" s="8">
        <v>44</v>
      </c>
      <c r="E78" s="8">
        <v>320</v>
      </c>
      <c r="F78" s="21">
        <f>B78*E78</f>
        <v>0</v>
      </c>
      <c r="G78" s="6">
        <f>F78*D78/1000</f>
        <v>0</v>
      </c>
      <c r="H78" s="21"/>
    </row>
    <row r="79" spans="1:8" ht="33.75" x14ac:dyDescent="0.5">
      <c r="A79" s="15" t="s">
        <v>58</v>
      </c>
      <c r="B79" s="16"/>
      <c r="C79" s="13" t="s">
        <v>59</v>
      </c>
      <c r="D79" s="16">
        <v>28</v>
      </c>
      <c r="E79" s="8">
        <v>400</v>
      </c>
      <c r="F79" s="21">
        <f>B79*E79</f>
        <v>0</v>
      </c>
      <c r="G79" s="6">
        <f>F79*D79/1000</f>
        <v>0</v>
      </c>
      <c r="H79" s="21"/>
    </row>
    <row r="80" spans="1:8" ht="33.75" x14ac:dyDescent="0.5">
      <c r="A80" s="8" t="s">
        <v>60</v>
      </c>
      <c r="B80" s="8"/>
      <c r="C80" s="13" t="s">
        <v>59</v>
      </c>
      <c r="D80" s="8">
        <v>28</v>
      </c>
      <c r="E80" s="8">
        <v>400</v>
      </c>
      <c r="F80" s="21">
        <f t="shared" si="11"/>
        <v>0</v>
      </c>
      <c r="G80" s="6">
        <f t="shared" si="12"/>
        <v>0</v>
      </c>
      <c r="H80" s="21"/>
    </row>
    <row r="81" spans="1:8" ht="33.75" x14ac:dyDescent="0.5">
      <c r="A81" s="8" t="s">
        <v>61</v>
      </c>
      <c r="B81" s="8"/>
      <c r="C81" s="14">
        <v>2</v>
      </c>
      <c r="D81" s="8">
        <v>55</v>
      </c>
      <c r="E81" s="8">
        <v>320</v>
      </c>
      <c r="F81" s="21">
        <f t="shared" si="11"/>
        <v>0</v>
      </c>
      <c r="G81" s="6">
        <f t="shared" si="12"/>
        <v>0</v>
      </c>
      <c r="H81" s="21"/>
    </row>
    <row r="82" spans="1:8" ht="33.75" x14ac:dyDescent="0.5">
      <c r="A82" s="8" t="s">
        <v>62</v>
      </c>
      <c r="B82" s="8"/>
      <c r="C82" s="14">
        <v>2</v>
      </c>
      <c r="D82" s="8">
        <v>45</v>
      </c>
      <c r="E82" s="8">
        <v>320</v>
      </c>
      <c r="F82" s="21">
        <f t="shared" si="11"/>
        <v>0</v>
      </c>
      <c r="G82" s="6">
        <f t="shared" si="12"/>
        <v>0</v>
      </c>
      <c r="H82" s="21"/>
    </row>
    <row r="83" spans="1:8" ht="33.75" x14ac:dyDescent="0.5">
      <c r="A83" s="8" t="s">
        <v>63</v>
      </c>
      <c r="B83" s="8"/>
      <c r="C83" s="14">
        <v>2</v>
      </c>
      <c r="D83" s="8">
        <v>28</v>
      </c>
      <c r="E83" s="8">
        <v>320</v>
      </c>
      <c r="F83" s="21">
        <f t="shared" si="11"/>
        <v>0</v>
      </c>
      <c r="G83" s="6">
        <f t="shared" si="12"/>
        <v>0</v>
      </c>
      <c r="H83" s="21"/>
    </row>
    <row r="84" spans="1:8" ht="33.75" x14ac:dyDescent="0.5">
      <c r="A84" s="8" t="s">
        <v>64</v>
      </c>
      <c r="B84" s="8"/>
      <c r="C84" s="14">
        <v>2</v>
      </c>
      <c r="D84" s="8">
        <v>41</v>
      </c>
      <c r="E84" s="8">
        <v>300</v>
      </c>
      <c r="F84" s="21">
        <f t="shared" si="11"/>
        <v>0</v>
      </c>
      <c r="G84" s="6">
        <f t="shared" si="12"/>
        <v>0</v>
      </c>
      <c r="H84" s="21"/>
    </row>
    <row r="85" spans="1:8" ht="33.75" x14ac:dyDescent="0.5">
      <c r="A85" s="8" t="s">
        <v>65</v>
      </c>
      <c r="B85" s="8"/>
      <c r="C85" s="14">
        <v>2</v>
      </c>
      <c r="D85" s="8">
        <v>34</v>
      </c>
      <c r="E85" s="8">
        <v>400</v>
      </c>
      <c r="F85" s="21">
        <f t="shared" si="11"/>
        <v>0</v>
      </c>
      <c r="G85" s="6">
        <f t="shared" si="12"/>
        <v>0</v>
      </c>
      <c r="H85" s="21"/>
    </row>
    <row r="86" spans="1:8" ht="33.75" x14ac:dyDescent="0.5">
      <c r="A86" s="8" t="s">
        <v>66</v>
      </c>
      <c r="B86" s="8"/>
      <c r="C86" s="14">
        <v>2</v>
      </c>
      <c r="D86" s="8">
        <v>45</v>
      </c>
      <c r="E86" s="8">
        <v>320</v>
      </c>
      <c r="F86" s="21">
        <f>B86*E86</f>
        <v>0</v>
      </c>
      <c r="G86" s="6">
        <f t="shared" si="12"/>
        <v>0</v>
      </c>
      <c r="H86" s="21"/>
    </row>
    <row r="87" spans="1:8" ht="33.75" x14ac:dyDescent="0.5">
      <c r="A87" s="8" t="s">
        <v>67</v>
      </c>
      <c r="B87" s="8"/>
      <c r="C87" s="14">
        <v>2</v>
      </c>
      <c r="D87" s="8">
        <v>26</v>
      </c>
      <c r="E87" s="8">
        <v>400</v>
      </c>
      <c r="F87" s="21">
        <f t="shared" si="11"/>
        <v>0</v>
      </c>
      <c r="G87" s="6">
        <f>F87*D87/1000</f>
        <v>0</v>
      </c>
      <c r="H87" s="21"/>
    </row>
    <row r="88" spans="1:8" ht="33.75" x14ac:dyDescent="0.5">
      <c r="A88" s="8" t="s">
        <v>68</v>
      </c>
      <c r="B88" s="8"/>
      <c r="C88" s="14">
        <v>2</v>
      </c>
      <c r="D88" s="8">
        <v>36</v>
      </c>
      <c r="E88" s="8">
        <v>320</v>
      </c>
      <c r="F88" s="21">
        <f t="shared" si="11"/>
        <v>0</v>
      </c>
      <c r="G88" s="6">
        <f t="shared" si="12"/>
        <v>0</v>
      </c>
      <c r="H88" s="21"/>
    </row>
    <row r="89" spans="1:8" ht="71.25" customHeight="1" x14ac:dyDescent="0.5">
      <c r="A89" s="8" t="s">
        <v>69</v>
      </c>
      <c r="B89" s="8"/>
      <c r="C89" s="14">
        <v>2</v>
      </c>
      <c r="D89" s="8">
        <v>49</v>
      </c>
      <c r="E89" s="8">
        <v>400</v>
      </c>
      <c r="F89" s="21">
        <f>B89*E89</f>
        <v>0</v>
      </c>
      <c r="G89" s="6">
        <f t="shared" si="12"/>
        <v>0</v>
      </c>
      <c r="H89" s="21"/>
    </row>
    <row r="90" spans="1:8" ht="33.75" x14ac:dyDescent="0.5">
      <c r="A90" s="8" t="s">
        <v>70</v>
      </c>
      <c r="B90" s="8"/>
      <c r="C90" s="14">
        <v>4</v>
      </c>
      <c r="D90" s="8">
        <v>39</v>
      </c>
      <c r="E90" s="8">
        <v>400</v>
      </c>
      <c r="F90" s="21">
        <f t="shared" ref="F90:F105" si="13">B90*E90</f>
        <v>0</v>
      </c>
      <c r="G90" s="6">
        <f t="shared" si="12"/>
        <v>0</v>
      </c>
      <c r="H90" s="21"/>
    </row>
    <row r="91" spans="1:8" ht="33.75" x14ac:dyDescent="0.5">
      <c r="A91" s="8" t="s">
        <v>71</v>
      </c>
      <c r="B91" s="8"/>
      <c r="C91" s="14">
        <v>2</v>
      </c>
      <c r="D91" s="8">
        <v>22</v>
      </c>
      <c r="E91" s="8">
        <v>300</v>
      </c>
      <c r="F91" s="21">
        <f t="shared" si="13"/>
        <v>0</v>
      </c>
      <c r="G91" s="6">
        <f t="shared" si="12"/>
        <v>0</v>
      </c>
      <c r="H91" s="21"/>
    </row>
    <row r="92" spans="1:8" ht="33.75" x14ac:dyDescent="0.5">
      <c r="A92" s="8" t="s">
        <v>72</v>
      </c>
      <c r="B92" s="8"/>
      <c r="C92" s="14">
        <v>2</v>
      </c>
      <c r="D92" s="8">
        <v>22</v>
      </c>
      <c r="E92" s="8">
        <v>500</v>
      </c>
      <c r="F92" s="21">
        <f t="shared" si="13"/>
        <v>0</v>
      </c>
      <c r="G92" s="6">
        <f t="shared" si="12"/>
        <v>0</v>
      </c>
      <c r="H92" s="21"/>
    </row>
    <row r="93" spans="1:8" ht="33.75" x14ac:dyDescent="0.5">
      <c r="A93" s="8" t="s">
        <v>73</v>
      </c>
      <c r="B93" s="8"/>
      <c r="C93" s="14">
        <v>2</v>
      </c>
      <c r="D93" s="8">
        <v>59</v>
      </c>
      <c r="E93" s="8">
        <v>360</v>
      </c>
      <c r="F93" s="21">
        <f t="shared" si="13"/>
        <v>0</v>
      </c>
      <c r="G93" s="6">
        <f t="shared" si="12"/>
        <v>0</v>
      </c>
      <c r="H93" s="21"/>
    </row>
    <row r="94" spans="1:8" ht="33.75" x14ac:dyDescent="0.5">
      <c r="A94" s="8" t="s">
        <v>74</v>
      </c>
      <c r="B94" s="8"/>
      <c r="C94" s="14">
        <v>1</v>
      </c>
      <c r="D94" s="8">
        <v>36</v>
      </c>
      <c r="E94" s="8">
        <v>180</v>
      </c>
      <c r="F94" s="21">
        <f t="shared" si="13"/>
        <v>0</v>
      </c>
      <c r="G94" s="6">
        <f t="shared" si="12"/>
        <v>0</v>
      </c>
      <c r="H94" s="21"/>
    </row>
    <row r="95" spans="1:8" ht="33.75" x14ac:dyDescent="0.5">
      <c r="A95" s="8" t="s">
        <v>75</v>
      </c>
      <c r="B95" s="8"/>
      <c r="C95" s="14">
        <v>2</v>
      </c>
      <c r="D95" s="8">
        <v>28</v>
      </c>
      <c r="E95" s="8">
        <v>280</v>
      </c>
      <c r="F95" s="21">
        <f t="shared" si="13"/>
        <v>0</v>
      </c>
      <c r="G95" s="6">
        <f t="shared" si="12"/>
        <v>0</v>
      </c>
      <c r="H95" s="21"/>
    </row>
    <row r="96" spans="1:8" ht="67.5" x14ac:dyDescent="0.5">
      <c r="A96" s="8" t="s">
        <v>141</v>
      </c>
      <c r="B96" s="8"/>
      <c r="C96" s="14">
        <v>2</v>
      </c>
      <c r="D96" s="8">
        <v>42</v>
      </c>
      <c r="E96" s="8">
        <v>400</v>
      </c>
      <c r="F96" s="21">
        <f t="shared" si="13"/>
        <v>0</v>
      </c>
      <c r="G96" s="6">
        <f t="shared" si="12"/>
        <v>0</v>
      </c>
      <c r="H96" s="21"/>
    </row>
    <row r="97" spans="1:8" ht="67.5" x14ac:dyDescent="0.5">
      <c r="A97" s="8" t="s">
        <v>142</v>
      </c>
      <c r="B97" s="8"/>
      <c r="C97" s="14">
        <v>1</v>
      </c>
      <c r="D97" s="8">
        <v>68</v>
      </c>
      <c r="E97" s="8">
        <v>320</v>
      </c>
      <c r="F97" s="21">
        <f t="shared" si="13"/>
        <v>0</v>
      </c>
      <c r="G97" s="6">
        <f t="shared" si="12"/>
        <v>0</v>
      </c>
      <c r="H97" s="21"/>
    </row>
    <row r="98" spans="1:8" ht="33.75" x14ac:dyDescent="0.5">
      <c r="A98" s="8" t="s">
        <v>76</v>
      </c>
      <c r="B98" s="8"/>
      <c r="C98" s="14">
        <v>1</v>
      </c>
      <c r="D98" s="8">
        <v>72</v>
      </c>
      <c r="E98" s="8">
        <v>200</v>
      </c>
      <c r="F98" s="21">
        <f t="shared" si="13"/>
        <v>0</v>
      </c>
      <c r="G98" s="6">
        <f t="shared" si="12"/>
        <v>0</v>
      </c>
      <c r="H98" s="21"/>
    </row>
    <row r="99" spans="1:8" ht="33.75" x14ac:dyDescent="0.5">
      <c r="A99" s="8" t="s">
        <v>77</v>
      </c>
      <c r="B99" s="8"/>
      <c r="C99" s="14">
        <v>2</v>
      </c>
      <c r="D99" s="8">
        <v>40</v>
      </c>
      <c r="E99" s="8">
        <v>320</v>
      </c>
      <c r="F99" s="21">
        <f t="shared" si="13"/>
        <v>0</v>
      </c>
      <c r="G99" s="6">
        <f>F99*D99/1000</f>
        <v>0</v>
      </c>
      <c r="H99" s="21"/>
    </row>
    <row r="100" spans="1:8" ht="33.75" x14ac:dyDescent="0.5">
      <c r="A100" s="8" t="s">
        <v>78</v>
      </c>
      <c r="B100" s="8"/>
      <c r="C100" s="14">
        <v>4</v>
      </c>
      <c r="D100" s="8">
        <v>42</v>
      </c>
      <c r="E100" s="8">
        <v>160</v>
      </c>
      <c r="F100" s="21">
        <f t="shared" si="13"/>
        <v>0</v>
      </c>
      <c r="G100" s="6">
        <f t="shared" si="12"/>
        <v>0</v>
      </c>
      <c r="H100" s="21"/>
    </row>
    <row r="101" spans="1:8" ht="33.75" x14ac:dyDescent="0.5">
      <c r="A101" s="8" t="s">
        <v>79</v>
      </c>
      <c r="B101" s="6"/>
      <c r="C101" s="14">
        <v>4</v>
      </c>
      <c r="D101" s="8">
        <v>42</v>
      </c>
      <c r="E101" s="8">
        <v>160</v>
      </c>
      <c r="F101" s="21">
        <f t="shared" si="13"/>
        <v>0</v>
      </c>
      <c r="G101" s="6">
        <f t="shared" si="12"/>
        <v>0</v>
      </c>
      <c r="H101" s="21"/>
    </row>
    <row r="102" spans="1:8" ht="33.75" x14ac:dyDescent="0.5">
      <c r="A102" s="8" t="s">
        <v>80</v>
      </c>
      <c r="B102" s="8"/>
      <c r="C102" s="14">
        <v>2</v>
      </c>
      <c r="D102" s="8">
        <v>40</v>
      </c>
      <c r="E102" s="8">
        <v>360</v>
      </c>
      <c r="F102" s="21">
        <f t="shared" si="13"/>
        <v>0</v>
      </c>
      <c r="G102" s="6">
        <f t="shared" si="12"/>
        <v>0</v>
      </c>
      <c r="H102" s="21"/>
    </row>
    <row r="103" spans="1:8" ht="33.75" x14ac:dyDescent="0.5">
      <c r="A103" s="8" t="s">
        <v>81</v>
      </c>
      <c r="B103" s="8"/>
      <c r="C103" s="14">
        <v>2</v>
      </c>
      <c r="D103" s="8">
        <v>49</v>
      </c>
      <c r="E103" s="8">
        <v>400</v>
      </c>
      <c r="F103" s="21">
        <f t="shared" si="13"/>
        <v>0</v>
      </c>
      <c r="G103" s="6">
        <f t="shared" si="12"/>
        <v>0</v>
      </c>
      <c r="H103" s="21"/>
    </row>
    <row r="104" spans="1:8" ht="33.75" x14ac:dyDescent="0.5">
      <c r="A104" s="8" t="s">
        <v>82</v>
      </c>
      <c r="B104" s="8"/>
      <c r="C104" s="14">
        <v>1</v>
      </c>
      <c r="D104" s="8">
        <v>81</v>
      </c>
      <c r="E104" s="8">
        <v>200</v>
      </c>
      <c r="F104" s="21">
        <f t="shared" si="13"/>
        <v>0</v>
      </c>
      <c r="G104" s="6">
        <f t="shared" si="12"/>
        <v>0</v>
      </c>
      <c r="H104" s="21"/>
    </row>
    <row r="105" spans="1:8" ht="67.5" x14ac:dyDescent="0.5">
      <c r="A105" s="8" t="s">
        <v>157</v>
      </c>
      <c r="B105" s="8"/>
      <c r="C105" s="14">
        <v>2</v>
      </c>
      <c r="D105" s="8">
        <v>26</v>
      </c>
      <c r="E105" s="8">
        <v>400</v>
      </c>
      <c r="F105" s="21">
        <f t="shared" si="13"/>
        <v>0</v>
      </c>
      <c r="G105" s="6">
        <f t="shared" si="12"/>
        <v>0</v>
      </c>
      <c r="H105" s="21"/>
    </row>
    <row r="106" spans="1:8" ht="33.75" x14ac:dyDescent="0.5">
      <c r="A106" s="8" t="s">
        <v>83</v>
      </c>
      <c r="B106" s="8"/>
      <c r="C106" s="14">
        <v>2</v>
      </c>
      <c r="D106" s="8">
        <v>30</v>
      </c>
      <c r="E106" s="8">
        <v>400</v>
      </c>
      <c r="F106" s="21">
        <f>B106*E106</f>
        <v>0</v>
      </c>
      <c r="G106" s="6">
        <f t="shared" si="12"/>
        <v>0</v>
      </c>
      <c r="H106" s="21"/>
    </row>
    <row r="107" spans="1:8" ht="33.75" x14ac:dyDescent="0.25">
      <c r="A107" s="33" t="s">
        <v>111</v>
      </c>
      <c r="B107" s="33"/>
      <c r="C107" s="33"/>
      <c r="D107" s="33"/>
      <c r="E107" s="33"/>
      <c r="F107" s="33"/>
      <c r="G107" s="33"/>
      <c r="H107" s="33"/>
    </row>
    <row r="108" spans="1:8" ht="33.75" x14ac:dyDescent="0.5">
      <c r="A108" s="20" t="s">
        <v>163</v>
      </c>
      <c r="B108" s="17"/>
      <c r="C108" s="17" t="s">
        <v>164</v>
      </c>
      <c r="D108" s="17">
        <v>68</v>
      </c>
      <c r="E108" s="17">
        <v>200</v>
      </c>
      <c r="F108" s="21">
        <f>B108*E108</f>
        <v>0</v>
      </c>
      <c r="G108" s="6">
        <f t="shared" si="12"/>
        <v>0</v>
      </c>
      <c r="H108" s="21"/>
    </row>
    <row r="109" spans="1:8" ht="33.75" x14ac:dyDescent="0.5">
      <c r="A109" s="20" t="s">
        <v>165</v>
      </c>
      <c r="B109" s="17"/>
      <c r="C109" s="17" t="s">
        <v>166</v>
      </c>
      <c r="D109" s="17">
        <v>38</v>
      </c>
      <c r="E109" s="17">
        <v>350</v>
      </c>
      <c r="F109" s="21">
        <f t="shared" ref="F109:F112" si="14">B109*E109</f>
        <v>0</v>
      </c>
      <c r="G109" s="6">
        <f t="shared" si="12"/>
        <v>0</v>
      </c>
      <c r="H109" s="21"/>
    </row>
    <row r="110" spans="1:8" ht="33.75" x14ac:dyDescent="0.5">
      <c r="A110" s="8" t="s">
        <v>112</v>
      </c>
      <c r="B110" s="8"/>
      <c r="C110" s="14">
        <v>2</v>
      </c>
      <c r="D110" s="8">
        <v>35</v>
      </c>
      <c r="E110" s="8">
        <v>400</v>
      </c>
      <c r="F110" s="21">
        <f t="shared" si="14"/>
        <v>0</v>
      </c>
      <c r="G110" s="6">
        <f t="shared" si="12"/>
        <v>0</v>
      </c>
      <c r="H110" s="21"/>
    </row>
    <row r="111" spans="1:8" ht="33.75" x14ac:dyDescent="0.5">
      <c r="A111" s="8" t="s">
        <v>113</v>
      </c>
      <c r="B111" s="8"/>
      <c r="C111" s="14">
        <v>2</v>
      </c>
      <c r="D111" s="8">
        <v>39</v>
      </c>
      <c r="E111" s="8">
        <v>200</v>
      </c>
      <c r="F111" s="21">
        <f t="shared" si="14"/>
        <v>0</v>
      </c>
      <c r="G111" s="6">
        <f t="shared" si="12"/>
        <v>0</v>
      </c>
      <c r="H111" s="21"/>
    </row>
    <row r="112" spans="1:8" ht="33.75" x14ac:dyDescent="0.5">
      <c r="A112" s="8" t="s">
        <v>114</v>
      </c>
      <c r="B112" s="6"/>
      <c r="C112" s="14">
        <v>2</v>
      </c>
      <c r="D112" s="8">
        <v>32</v>
      </c>
      <c r="E112" s="8">
        <v>400</v>
      </c>
      <c r="F112" s="21">
        <f t="shared" si="14"/>
        <v>0</v>
      </c>
      <c r="G112" s="6">
        <f t="shared" si="12"/>
        <v>0</v>
      </c>
      <c r="H112" s="21"/>
    </row>
    <row r="113" spans="1:8" ht="33.75" x14ac:dyDescent="0.5">
      <c r="A113" s="8" t="s">
        <v>115</v>
      </c>
      <c r="B113" s="8"/>
      <c r="C113" s="14"/>
      <c r="D113" s="8">
        <v>55</v>
      </c>
      <c r="E113" s="8">
        <v>400</v>
      </c>
      <c r="F113" s="21">
        <f>B113*E113</f>
        <v>0</v>
      </c>
      <c r="G113" s="6">
        <f t="shared" si="12"/>
        <v>0</v>
      </c>
      <c r="H113" s="21"/>
    </row>
    <row r="114" spans="1:8" ht="67.5" x14ac:dyDescent="0.5">
      <c r="A114" s="8" t="s">
        <v>143</v>
      </c>
      <c r="B114" s="8"/>
      <c r="C114" s="14">
        <v>2</v>
      </c>
      <c r="D114" s="8">
        <v>32</v>
      </c>
      <c r="E114" s="8">
        <v>320</v>
      </c>
      <c r="F114" s="21">
        <f>B114*E114</f>
        <v>0</v>
      </c>
      <c r="G114" s="6">
        <f t="shared" ref="G114:G121" si="15">F114*D114/1000</f>
        <v>0</v>
      </c>
      <c r="H114" s="21"/>
    </row>
    <row r="115" spans="1:8" ht="33.75" x14ac:dyDescent="0.5">
      <c r="A115" s="8" t="s">
        <v>116</v>
      </c>
      <c r="B115" s="8"/>
      <c r="C115" s="13">
        <v>300</v>
      </c>
      <c r="D115" s="8">
        <v>42</v>
      </c>
      <c r="E115" s="21"/>
      <c r="F115" s="21">
        <f>B115*C115</f>
        <v>0</v>
      </c>
      <c r="G115" s="6">
        <f t="shared" si="15"/>
        <v>0</v>
      </c>
      <c r="H115" s="21"/>
    </row>
    <row r="116" spans="1:8" ht="67.5" x14ac:dyDescent="0.5">
      <c r="A116" s="8" t="s">
        <v>144</v>
      </c>
      <c r="B116" s="8"/>
      <c r="C116" s="14">
        <v>2</v>
      </c>
      <c r="D116" s="8">
        <v>26</v>
      </c>
      <c r="E116" s="8">
        <v>360</v>
      </c>
      <c r="F116" s="21">
        <f>B116*E116</f>
        <v>0</v>
      </c>
      <c r="G116" s="6">
        <f t="shared" si="15"/>
        <v>0</v>
      </c>
      <c r="H116" s="21"/>
    </row>
    <row r="117" spans="1:8" ht="33.75" x14ac:dyDescent="0.5">
      <c r="A117" s="8" t="s">
        <v>117</v>
      </c>
      <c r="B117" s="8"/>
      <c r="C117" s="14">
        <v>2</v>
      </c>
      <c r="D117" s="8">
        <v>27</v>
      </c>
      <c r="E117" s="8">
        <v>360</v>
      </c>
      <c r="F117" s="21">
        <f>B117*E117</f>
        <v>0</v>
      </c>
      <c r="G117" s="6">
        <f t="shared" si="15"/>
        <v>0</v>
      </c>
      <c r="H117" s="21"/>
    </row>
    <row r="118" spans="1:8" ht="39" customHeight="1" x14ac:dyDescent="0.5">
      <c r="A118" s="8" t="s">
        <v>118</v>
      </c>
      <c r="B118" s="8"/>
      <c r="C118" s="13">
        <v>300</v>
      </c>
      <c r="D118" s="8">
        <v>42</v>
      </c>
      <c r="E118" s="21"/>
      <c r="F118" s="21">
        <f>B118*C118</f>
        <v>0</v>
      </c>
      <c r="G118" s="6">
        <f t="shared" si="15"/>
        <v>0</v>
      </c>
      <c r="H118" s="21"/>
    </row>
    <row r="119" spans="1:8" ht="33.75" x14ac:dyDescent="0.5">
      <c r="A119" s="8" t="s">
        <v>119</v>
      </c>
      <c r="B119" s="8"/>
      <c r="C119" s="13">
        <v>300</v>
      </c>
      <c r="D119" s="8">
        <v>64</v>
      </c>
      <c r="E119" s="21"/>
      <c r="F119" s="21">
        <f>B119*C119</f>
        <v>0</v>
      </c>
      <c r="G119" s="6">
        <f t="shared" si="15"/>
        <v>0</v>
      </c>
      <c r="H119" s="21"/>
    </row>
    <row r="120" spans="1:8" ht="33.75" x14ac:dyDescent="0.5">
      <c r="A120" s="8" t="s">
        <v>120</v>
      </c>
      <c r="B120" s="8"/>
      <c r="C120" s="13">
        <v>300</v>
      </c>
      <c r="D120" s="8">
        <v>34</v>
      </c>
      <c r="E120" s="21"/>
      <c r="F120" s="21">
        <f>B120*C120</f>
        <v>0</v>
      </c>
      <c r="G120" s="6">
        <f t="shared" si="15"/>
        <v>0</v>
      </c>
      <c r="H120" s="11"/>
    </row>
    <row r="121" spans="1:8" ht="33.75" x14ac:dyDescent="0.5">
      <c r="A121" s="8" t="s">
        <v>121</v>
      </c>
      <c r="B121" s="8"/>
      <c r="C121" s="13">
        <v>300</v>
      </c>
      <c r="D121" s="8">
        <v>45</v>
      </c>
      <c r="E121" s="21"/>
      <c r="F121" s="21">
        <f>B121*C121</f>
        <v>0</v>
      </c>
      <c r="G121" s="6">
        <f t="shared" si="15"/>
        <v>0</v>
      </c>
      <c r="H121" s="21"/>
    </row>
    <row r="122" spans="1:8" ht="33.75" x14ac:dyDescent="0.25">
      <c r="A122" s="30" t="s">
        <v>84</v>
      </c>
      <c r="B122" s="31"/>
      <c r="C122" s="31"/>
      <c r="D122" s="31"/>
      <c r="E122" s="31"/>
      <c r="F122" s="31"/>
      <c r="G122" s="32"/>
      <c r="H122" s="21"/>
    </row>
    <row r="123" spans="1:8" ht="33.75" x14ac:dyDescent="0.5">
      <c r="A123" s="8" t="s">
        <v>85</v>
      </c>
      <c r="B123" s="8"/>
      <c r="C123" s="13">
        <v>300</v>
      </c>
      <c r="D123" s="8">
        <v>27</v>
      </c>
      <c r="E123" s="21"/>
      <c r="F123" s="21">
        <f>B123*C123</f>
        <v>0</v>
      </c>
      <c r="G123" s="6">
        <f t="shared" ref="G123:G163" si="16">F123*D123/1000</f>
        <v>0</v>
      </c>
      <c r="H123" s="21"/>
    </row>
    <row r="124" spans="1:8" ht="67.5" x14ac:dyDescent="0.5">
      <c r="A124" s="8" t="s">
        <v>145</v>
      </c>
      <c r="B124" s="8"/>
      <c r="C124" s="13">
        <v>300</v>
      </c>
      <c r="D124" s="8">
        <v>38</v>
      </c>
      <c r="E124" s="21"/>
      <c r="F124" s="21">
        <f>B124*C124</f>
        <v>0</v>
      </c>
      <c r="G124" s="6">
        <f t="shared" si="16"/>
        <v>0</v>
      </c>
      <c r="H124" s="21"/>
    </row>
    <row r="125" spans="1:8" ht="33.75" x14ac:dyDescent="0.5">
      <c r="A125" s="8" t="s">
        <v>86</v>
      </c>
      <c r="B125" s="8"/>
      <c r="C125" s="13">
        <v>300</v>
      </c>
      <c r="D125" s="8">
        <v>31</v>
      </c>
      <c r="E125" s="21"/>
      <c r="F125" s="21">
        <f>B125*C125</f>
        <v>0</v>
      </c>
      <c r="G125" s="6">
        <f t="shared" si="16"/>
        <v>0</v>
      </c>
      <c r="H125" s="21"/>
    </row>
    <row r="126" spans="1:8" ht="33.75" x14ac:dyDescent="0.5">
      <c r="A126" s="8" t="s">
        <v>87</v>
      </c>
      <c r="B126" s="8"/>
      <c r="C126" s="14">
        <v>1</v>
      </c>
      <c r="D126" s="8">
        <v>66</v>
      </c>
      <c r="E126" s="24">
        <v>180</v>
      </c>
      <c r="F126" s="21">
        <f>B126*E126</f>
        <v>0</v>
      </c>
      <c r="G126" s="6">
        <f t="shared" si="16"/>
        <v>0</v>
      </c>
      <c r="H126" s="21"/>
    </row>
    <row r="127" spans="1:8" ht="33.75" x14ac:dyDescent="0.5">
      <c r="A127" s="8" t="s">
        <v>88</v>
      </c>
      <c r="B127" s="8"/>
      <c r="C127" s="14">
        <v>1</v>
      </c>
      <c r="D127" s="8">
        <v>71</v>
      </c>
      <c r="E127" s="24">
        <v>180</v>
      </c>
      <c r="F127" s="21">
        <f t="shared" ref="F127:F128" si="17">B127*E127</f>
        <v>0</v>
      </c>
      <c r="G127" s="6">
        <f t="shared" si="16"/>
        <v>0</v>
      </c>
      <c r="H127" s="21"/>
    </row>
    <row r="128" spans="1:8" ht="33.75" x14ac:dyDescent="0.5">
      <c r="A128" s="8" t="s">
        <v>89</v>
      </c>
      <c r="B128" s="6"/>
      <c r="C128" s="14">
        <v>2</v>
      </c>
      <c r="D128" s="6">
        <v>58</v>
      </c>
      <c r="E128" s="24">
        <v>200</v>
      </c>
      <c r="F128" s="21">
        <f t="shared" si="17"/>
        <v>0</v>
      </c>
      <c r="G128" s="6">
        <f t="shared" si="16"/>
        <v>0</v>
      </c>
      <c r="H128" s="21"/>
    </row>
    <row r="129" spans="1:8" ht="33.75" x14ac:dyDescent="0.5">
      <c r="A129" s="8" t="s">
        <v>90</v>
      </c>
      <c r="B129" s="6"/>
      <c r="C129" s="13">
        <v>500</v>
      </c>
      <c r="D129" s="6">
        <v>40</v>
      </c>
      <c r="E129" s="24"/>
      <c r="F129" s="21">
        <f>B129*C129</f>
        <v>0</v>
      </c>
      <c r="G129" s="6">
        <f t="shared" si="16"/>
        <v>0</v>
      </c>
      <c r="H129" s="21"/>
    </row>
    <row r="130" spans="1:8" ht="33.75" x14ac:dyDescent="0.5">
      <c r="A130" s="8" t="s">
        <v>91</v>
      </c>
      <c r="B130" s="8"/>
      <c r="C130" s="14">
        <v>1</v>
      </c>
      <c r="D130" s="8">
        <v>102</v>
      </c>
      <c r="E130" s="24">
        <v>180</v>
      </c>
      <c r="F130" s="21">
        <f>B130*E130</f>
        <v>0</v>
      </c>
      <c r="G130" s="6">
        <f t="shared" si="16"/>
        <v>0</v>
      </c>
      <c r="H130" s="21"/>
    </row>
    <row r="131" spans="1:8" ht="33.75" x14ac:dyDescent="0.5">
      <c r="A131" s="8" t="s">
        <v>92</v>
      </c>
      <c r="B131" s="8"/>
      <c r="C131" s="14">
        <v>1</v>
      </c>
      <c r="D131" s="8">
        <v>85</v>
      </c>
      <c r="E131" s="24">
        <v>180</v>
      </c>
      <c r="F131" s="21">
        <f t="shared" ref="F131:F138" si="18">B131*E131</f>
        <v>0</v>
      </c>
      <c r="G131" s="6">
        <f t="shared" si="16"/>
        <v>0</v>
      </c>
      <c r="H131" s="21"/>
    </row>
    <row r="132" spans="1:8" ht="33.75" x14ac:dyDescent="0.5">
      <c r="A132" s="8" t="s">
        <v>171</v>
      </c>
      <c r="B132" s="8"/>
      <c r="C132" s="14">
        <v>1</v>
      </c>
      <c r="D132" s="8">
        <v>95</v>
      </c>
      <c r="E132" s="24">
        <v>500</v>
      </c>
      <c r="F132" s="21">
        <f t="shared" si="18"/>
        <v>0</v>
      </c>
      <c r="G132" s="6">
        <f t="shared" si="16"/>
        <v>0</v>
      </c>
      <c r="H132" s="21"/>
    </row>
    <row r="133" spans="1:8" ht="33.75" x14ac:dyDescent="0.5">
      <c r="A133" s="8" t="s">
        <v>172</v>
      </c>
      <c r="B133" s="8"/>
      <c r="C133" s="14">
        <v>1</v>
      </c>
      <c r="D133" s="8">
        <v>110</v>
      </c>
      <c r="E133" s="24">
        <v>500</v>
      </c>
      <c r="F133" s="21">
        <f t="shared" si="18"/>
        <v>0</v>
      </c>
      <c r="G133" s="6">
        <f t="shared" si="16"/>
        <v>0</v>
      </c>
      <c r="H133" s="21"/>
    </row>
    <row r="134" spans="1:8" ht="33.75" x14ac:dyDescent="0.5">
      <c r="A134" s="8" t="s">
        <v>173</v>
      </c>
      <c r="B134" s="8"/>
      <c r="C134" s="14">
        <v>1</v>
      </c>
      <c r="D134" s="8">
        <v>85</v>
      </c>
      <c r="E134" s="24">
        <v>500</v>
      </c>
      <c r="F134" s="21">
        <f t="shared" si="18"/>
        <v>0</v>
      </c>
      <c r="G134" s="6">
        <f t="shared" si="16"/>
        <v>0</v>
      </c>
      <c r="H134" s="21"/>
    </row>
    <row r="135" spans="1:8" ht="33.75" x14ac:dyDescent="0.5">
      <c r="A135" s="8" t="s">
        <v>174</v>
      </c>
      <c r="B135" s="8"/>
      <c r="C135" s="14">
        <v>1</v>
      </c>
      <c r="D135" s="8">
        <v>79</v>
      </c>
      <c r="E135" s="24">
        <v>500</v>
      </c>
      <c r="F135" s="21">
        <f t="shared" si="18"/>
        <v>0</v>
      </c>
      <c r="G135" s="6">
        <f t="shared" si="16"/>
        <v>0</v>
      </c>
      <c r="H135" s="21"/>
    </row>
    <row r="136" spans="1:8" ht="33.75" x14ac:dyDescent="0.5">
      <c r="A136" s="8" t="s">
        <v>175</v>
      </c>
      <c r="B136" s="8"/>
      <c r="C136" s="14">
        <v>1</v>
      </c>
      <c r="D136" s="8">
        <v>89</v>
      </c>
      <c r="E136" s="24">
        <v>500</v>
      </c>
      <c r="F136" s="21">
        <f t="shared" si="18"/>
        <v>0</v>
      </c>
      <c r="G136" s="6">
        <f t="shared" si="16"/>
        <v>0</v>
      </c>
      <c r="H136" s="21"/>
    </row>
    <row r="137" spans="1:8" ht="33.75" x14ac:dyDescent="0.5">
      <c r="A137" s="8" t="s">
        <v>93</v>
      </c>
      <c r="B137" s="8"/>
      <c r="C137" s="14">
        <v>1</v>
      </c>
      <c r="D137" s="8">
        <v>69</v>
      </c>
      <c r="E137" s="24">
        <v>1200</v>
      </c>
      <c r="F137" s="21">
        <f>B137*E137</f>
        <v>0</v>
      </c>
      <c r="G137" s="6">
        <f t="shared" si="16"/>
        <v>0</v>
      </c>
      <c r="H137" s="21"/>
    </row>
    <row r="138" spans="1:8" ht="33.75" x14ac:dyDescent="0.5">
      <c r="A138" s="8" t="s">
        <v>94</v>
      </c>
      <c r="B138" s="6"/>
      <c r="C138" s="14">
        <v>1</v>
      </c>
      <c r="D138" s="6">
        <v>350</v>
      </c>
      <c r="E138" s="24">
        <v>100</v>
      </c>
      <c r="F138" s="21">
        <f t="shared" si="18"/>
        <v>0</v>
      </c>
      <c r="G138" s="6">
        <f t="shared" si="16"/>
        <v>0</v>
      </c>
      <c r="H138" s="21"/>
    </row>
    <row r="139" spans="1:8" ht="33.75" x14ac:dyDescent="0.5">
      <c r="A139" s="8" t="s">
        <v>176</v>
      </c>
      <c r="B139" s="8"/>
      <c r="C139" s="14">
        <v>1</v>
      </c>
      <c r="D139" s="8">
        <v>140</v>
      </c>
      <c r="E139" s="24">
        <v>180</v>
      </c>
      <c r="F139" s="21">
        <f>B139*E139</f>
        <v>0</v>
      </c>
      <c r="G139" s="6">
        <f t="shared" si="16"/>
        <v>0</v>
      </c>
      <c r="H139" s="21"/>
    </row>
    <row r="140" spans="1:8" ht="67.5" x14ac:dyDescent="0.5">
      <c r="A140" s="8" t="s">
        <v>146</v>
      </c>
      <c r="B140" s="8"/>
      <c r="C140" s="13">
        <v>300</v>
      </c>
      <c r="D140" s="8">
        <v>20</v>
      </c>
      <c r="E140" s="21"/>
      <c r="F140" s="21">
        <f>B140*C140</f>
        <v>0</v>
      </c>
      <c r="G140" s="6">
        <f t="shared" si="16"/>
        <v>0</v>
      </c>
      <c r="H140" s="21"/>
    </row>
    <row r="141" spans="1:8" ht="67.5" x14ac:dyDescent="0.5">
      <c r="A141" s="8" t="s">
        <v>147</v>
      </c>
      <c r="B141" s="8"/>
      <c r="C141" s="13">
        <v>300</v>
      </c>
      <c r="D141" s="8">
        <v>25</v>
      </c>
      <c r="E141" s="21"/>
      <c r="F141" s="21">
        <f t="shared" ref="F141:F142" si="19">B141*C141</f>
        <v>0</v>
      </c>
      <c r="G141" s="6">
        <f t="shared" si="16"/>
        <v>0</v>
      </c>
      <c r="H141" s="21"/>
    </row>
    <row r="142" spans="1:8" ht="67.5" x14ac:dyDescent="0.5">
      <c r="A142" s="8" t="s">
        <v>148</v>
      </c>
      <c r="B142" s="8"/>
      <c r="C142" s="13">
        <v>300</v>
      </c>
      <c r="D142" s="8">
        <v>24</v>
      </c>
      <c r="E142" s="21"/>
      <c r="F142" s="21">
        <f t="shared" si="19"/>
        <v>0</v>
      </c>
      <c r="G142" s="6">
        <f t="shared" si="16"/>
        <v>0</v>
      </c>
      <c r="H142" s="21"/>
    </row>
    <row r="143" spans="1:8" ht="67.5" x14ac:dyDescent="0.5">
      <c r="A143" s="8" t="s">
        <v>149</v>
      </c>
      <c r="B143" s="8"/>
      <c r="C143" s="14">
        <v>4</v>
      </c>
      <c r="D143" s="8">
        <v>45</v>
      </c>
      <c r="E143" s="6">
        <v>320</v>
      </c>
      <c r="F143" s="21">
        <f>B143*E143</f>
        <v>0</v>
      </c>
      <c r="G143" s="6">
        <f t="shared" si="16"/>
        <v>0</v>
      </c>
      <c r="H143" s="21"/>
    </row>
    <row r="144" spans="1:8" ht="67.5" x14ac:dyDescent="0.5">
      <c r="A144" s="8" t="s">
        <v>150</v>
      </c>
      <c r="B144" s="6"/>
      <c r="C144" s="14">
        <v>2</v>
      </c>
      <c r="D144" s="6">
        <v>34</v>
      </c>
      <c r="E144" s="6">
        <v>180</v>
      </c>
      <c r="F144" s="21">
        <f t="shared" ref="F144:F149" si="20">B144*E144</f>
        <v>0</v>
      </c>
      <c r="G144" s="6">
        <f t="shared" si="16"/>
        <v>0</v>
      </c>
      <c r="H144" s="21"/>
    </row>
    <row r="145" spans="1:8" ht="67.5" x14ac:dyDescent="0.5">
      <c r="A145" s="8" t="s">
        <v>151</v>
      </c>
      <c r="B145" s="8"/>
      <c r="C145" s="14">
        <v>2</v>
      </c>
      <c r="D145" s="8">
        <v>28</v>
      </c>
      <c r="E145" s="6">
        <v>360</v>
      </c>
      <c r="F145" s="21">
        <f t="shared" si="20"/>
        <v>0</v>
      </c>
      <c r="G145" s="6">
        <f t="shared" si="16"/>
        <v>0</v>
      </c>
      <c r="H145" s="21"/>
    </row>
    <row r="146" spans="1:8" ht="67.5" x14ac:dyDescent="0.5">
      <c r="A146" s="8" t="s">
        <v>152</v>
      </c>
      <c r="B146" s="8"/>
      <c r="C146" s="14">
        <v>2</v>
      </c>
      <c r="D146" s="8">
        <v>45</v>
      </c>
      <c r="E146" s="6">
        <v>360</v>
      </c>
      <c r="F146" s="21">
        <f t="shared" si="20"/>
        <v>0</v>
      </c>
      <c r="G146" s="6">
        <f t="shared" si="16"/>
        <v>0</v>
      </c>
      <c r="H146" s="21"/>
    </row>
    <row r="147" spans="1:8" ht="67.5" x14ac:dyDescent="0.5">
      <c r="A147" s="8" t="s">
        <v>153</v>
      </c>
      <c r="B147" s="8"/>
      <c r="C147" s="14">
        <v>2</v>
      </c>
      <c r="D147" s="8">
        <v>28</v>
      </c>
      <c r="E147" s="6">
        <v>440</v>
      </c>
      <c r="F147" s="21">
        <f t="shared" si="20"/>
        <v>0</v>
      </c>
      <c r="G147" s="6">
        <f t="shared" si="16"/>
        <v>0</v>
      </c>
      <c r="H147" s="21"/>
    </row>
    <row r="148" spans="1:8" ht="33.75" x14ac:dyDescent="0.5">
      <c r="A148" s="8" t="s">
        <v>95</v>
      </c>
      <c r="B148" s="8"/>
      <c r="C148" s="14">
        <v>1</v>
      </c>
      <c r="D148" s="8">
        <v>61</v>
      </c>
      <c r="E148" s="6">
        <v>450</v>
      </c>
      <c r="F148" s="21">
        <f t="shared" si="20"/>
        <v>0</v>
      </c>
      <c r="G148" s="6">
        <f t="shared" si="16"/>
        <v>0</v>
      </c>
      <c r="H148" s="21"/>
    </row>
    <row r="149" spans="1:8" ht="33.75" x14ac:dyDescent="0.5">
      <c r="A149" s="8" t="s">
        <v>96</v>
      </c>
      <c r="B149" s="8"/>
      <c r="C149" s="14">
        <v>1</v>
      </c>
      <c r="D149" s="8">
        <v>37</v>
      </c>
      <c r="E149" s="6">
        <v>300</v>
      </c>
      <c r="F149" s="21">
        <f t="shared" si="20"/>
        <v>0</v>
      </c>
      <c r="G149" s="6">
        <f t="shared" si="16"/>
        <v>0</v>
      </c>
      <c r="H149" s="21"/>
    </row>
    <row r="150" spans="1:8" ht="33.75" x14ac:dyDescent="0.5">
      <c r="A150" s="8" t="s">
        <v>97</v>
      </c>
      <c r="B150" s="6"/>
      <c r="C150" s="13">
        <v>500</v>
      </c>
      <c r="D150" s="6">
        <v>32</v>
      </c>
      <c r="E150" s="6"/>
      <c r="F150" s="21">
        <f>B150*C150</f>
        <v>0</v>
      </c>
      <c r="G150" s="6">
        <f t="shared" si="16"/>
        <v>0</v>
      </c>
      <c r="H150" s="21"/>
    </row>
    <row r="151" spans="1:8" ht="33.75" x14ac:dyDescent="0.5">
      <c r="A151" s="8" t="s">
        <v>98</v>
      </c>
      <c r="B151" s="8"/>
      <c r="C151" s="13">
        <v>300</v>
      </c>
      <c r="D151" s="8">
        <v>42</v>
      </c>
      <c r="E151" s="6"/>
      <c r="F151" s="21">
        <f t="shared" ref="F151:F153" si="21">B151*C151</f>
        <v>0</v>
      </c>
      <c r="G151" s="6">
        <f t="shared" si="16"/>
        <v>0</v>
      </c>
      <c r="H151" s="21"/>
    </row>
    <row r="152" spans="1:8" ht="67.5" x14ac:dyDescent="0.5">
      <c r="A152" s="8" t="s">
        <v>154</v>
      </c>
      <c r="B152" s="8"/>
      <c r="C152" s="13">
        <v>300</v>
      </c>
      <c r="D152" s="8">
        <v>59</v>
      </c>
      <c r="E152" s="6"/>
      <c r="F152" s="21">
        <f t="shared" si="21"/>
        <v>0</v>
      </c>
      <c r="G152" s="6">
        <f t="shared" si="16"/>
        <v>0</v>
      </c>
      <c r="H152" s="21"/>
    </row>
    <row r="153" spans="1:8" ht="33.75" x14ac:dyDescent="0.5">
      <c r="A153" s="8" t="s">
        <v>99</v>
      </c>
      <c r="B153" s="8"/>
      <c r="C153" s="13">
        <v>300</v>
      </c>
      <c r="D153" s="8">
        <v>46</v>
      </c>
      <c r="E153" s="6"/>
      <c r="F153" s="21">
        <f t="shared" si="21"/>
        <v>0</v>
      </c>
      <c r="G153" s="6">
        <f t="shared" si="16"/>
        <v>0</v>
      </c>
      <c r="H153" s="21"/>
    </row>
    <row r="154" spans="1:8" ht="33.75" x14ac:dyDescent="0.5">
      <c r="A154" s="8" t="s">
        <v>100</v>
      </c>
      <c r="B154" s="8"/>
      <c r="C154" s="14">
        <v>2</v>
      </c>
      <c r="D154" s="8">
        <v>82</v>
      </c>
      <c r="E154" s="6">
        <v>200</v>
      </c>
      <c r="F154" s="21">
        <f>B154*E154</f>
        <v>0</v>
      </c>
      <c r="G154" s="6">
        <f t="shared" si="16"/>
        <v>0</v>
      </c>
      <c r="H154" s="21"/>
    </row>
    <row r="155" spans="1:8" ht="33.75" x14ac:dyDescent="0.5">
      <c r="A155" s="8" t="s">
        <v>101</v>
      </c>
      <c r="B155" s="8"/>
      <c r="C155" s="14">
        <v>1</v>
      </c>
      <c r="D155" s="8">
        <v>92</v>
      </c>
      <c r="E155" s="6">
        <v>180</v>
      </c>
      <c r="F155" s="21">
        <f t="shared" ref="F155:F158" si="22">B155*E155</f>
        <v>0</v>
      </c>
      <c r="G155" s="6">
        <f t="shared" si="16"/>
        <v>0</v>
      </c>
      <c r="H155" s="21"/>
    </row>
    <row r="156" spans="1:8" ht="33.75" x14ac:dyDescent="0.5">
      <c r="A156" s="8" t="s">
        <v>102</v>
      </c>
      <c r="B156" s="8"/>
      <c r="C156" s="14">
        <v>1</v>
      </c>
      <c r="D156" s="8">
        <v>75</v>
      </c>
      <c r="E156" s="6">
        <v>250</v>
      </c>
      <c r="F156" s="21">
        <f t="shared" si="22"/>
        <v>0</v>
      </c>
      <c r="G156" s="6">
        <f t="shared" si="16"/>
        <v>0</v>
      </c>
      <c r="H156" s="21"/>
    </row>
    <row r="157" spans="1:8" ht="33.75" x14ac:dyDescent="0.5">
      <c r="A157" s="8" t="s">
        <v>103</v>
      </c>
      <c r="B157" s="8"/>
      <c r="C157" s="14">
        <v>2</v>
      </c>
      <c r="D157" s="8">
        <v>40</v>
      </c>
      <c r="E157" s="6">
        <v>500</v>
      </c>
      <c r="F157" s="21">
        <f t="shared" si="22"/>
        <v>0</v>
      </c>
      <c r="G157" s="6">
        <f t="shared" si="16"/>
        <v>0</v>
      </c>
      <c r="H157" s="21"/>
    </row>
    <row r="158" spans="1:8" ht="33.75" x14ac:dyDescent="0.5">
      <c r="A158" s="8" t="s">
        <v>104</v>
      </c>
      <c r="B158" s="6"/>
      <c r="C158" s="14">
        <v>1</v>
      </c>
      <c r="D158" s="6">
        <v>106</v>
      </c>
      <c r="E158" s="6">
        <v>800</v>
      </c>
      <c r="F158" s="21">
        <f t="shared" si="22"/>
        <v>0</v>
      </c>
      <c r="G158" s="6">
        <f t="shared" si="16"/>
        <v>0</v>
      </c>
      <c r="H158" s="21"/>
    </row>
    <row r="159" spans="1:8" ht="33.75" x14ac:dyDescent="0.5">
      <c r="A159" s="8" t="s">
        <v>105</v>
      </c>
      <c r="B159" s="8"/>
      <c r="C159" s="13">
        <v>500</v>
      </c>
      <c r="D159" s="8">
        <v>44</v>
      </c>
      <c r="E159" s="6"/>
      <c r="F159" s="21">
        <f>B159*C159</f>
        <v>0</v>
      </c>
      <c r="G159" s="6">
        <f t="shared" si="16"/>
        <v>0</v>
      </c>
      <c r="H159" s="21"/>
    </row>
    <row r="160" spans="1:8" ht="33.75" x14ac:dyDescent="0.5">
      <c r="A160" s="8" t="s">
        <v>162</v>
      </c>
      <c r="B160" s="8"/>
      <c r="C160" s="13">
        <v>400</v>
      </c>
      <c r="D160" s="8">
        <v>52</v>
      </c>
      <c r="E160" s="6"/>
      <c r="F160" s="21">
        <f>B160*C160</f>
        <v>0</v>
      </c>
      <c r="G160" s="6">
        <f>F160*D160/1000</f>
        <v>0</v>
      </c>
      <c r="H160" s="21"/>
    </row>
    <row r="161" spans="1:8" ht="67.5" x14ac:dyDescent="0.5">
      <c r="A161" s="8" t="s">
        <v>155</v>
      </c>
      <c r="B161" s="8"/>
      <c r="C161" s="14">
        <v>2</v>
      </c>
      <c r="D161" s="8">
        <v>34</v>
      </c>
      <c r="E161" s="6">
        <v>400</v>
      </c>
      <c r="F161" s="21">
        <f>B161*E161</f>
        <v>0</v>
      </c>
      <c r="G161" s="6">
        <f>F161*D161/1000</f>
        <v>0</v>
      </c>
      <c r="H161" s="11"/>
    </row>
    <row r="162" spans="1:8" ht="33.75" x14ac:dyDescent="0.5">
      <c r="A162" s="8" t="s">
        <v>160</v>
      </c>
      <c r="B162" s="6"/>
      <c r="C162" s="14">
        <v>1</v>
      </c>
      <c r="D162" s="6">
        <v>89</v>
      </c>
      <c r="E162" s="6">
        <v>400</v>
      </c>
      <c r="F162" s="21">
        <f t="shared" ref="F162:F163" si="23">B162*E162</f>
        <v>0</v>
      </c>
      <c r="G162" s="6">
        <f t="shared" si="16"/>
        <v>0</v>
      </c>
      <c r="H162" s="21"/>
    </row>
    <row r="163" spans="1:8" ht="27.75" customHeight="1" x14ac:dyDescent="0.5">
      <c r="A163" s="8" t="s">
        <v>161</v>
      </c>
      <c r="B163" s="8"/>
      <c r="C163" s="14">
        <v>1</v>
      </c>
      <c r="D163" s="8">
        <v>64</v>
      </c>
      <c r="E163" s="6">
        <v>400</v>
      </c>
      <c r="F163" s="21">
        <f t="shared" si="23"/>
        <v>0</v>
      </c>
      <c r="G163" s="6">
        <f t="shared" si="16"/>
        <v>0</v>
      </c>
      <c r="H163" s="21"/>
    </row>
    <row r="164" spans="1:8" ht="33.75" x14ac:dyDescent="0.25">
      <c r="A164" s="11" t="s">
        <v>3</v>
      </c>
      <c r="B164" s="11"/>
      <c r="C164" s="11"/>
      <c r="D164" s="11"/>
      <c r="E164" s="11"/>
      <c r="F164" s="11"/>
      <c r="G164" s="11"/>
      <c r="H164" s="21"/>
    </row>
    <row r="165" spans="1:8" ht="33.75" x14ac:dyDescent="0.5">
      <c r="A165" s="8" t="s">
        <v>4</v>
      </c>
      <c r="B165" s="8"/>
      <c r="C165" s="13">
        <v>300</v>
      </c>
      <c r="D165" s="8">
        <v>36</v>
      </c>
      <c r="E165" s="21"/>
      <c r="F165" s="21">
        <f>B165*C165</f>
        <v>0</v>
      </c>
      <c r="G165" s="6">
        <f t="shared" ref="G165:G169" si="24">F165*D165/1000</f>
        <v>0</v>
      </c>
      <c r="H165" s="21"/>
    </row>
    <row r="166" spans="1:8" ht="33.75" x14ac:dyDescent="0.5">
      <c r="A166" s="8" t="s">
        <v>5</v>
      </c>
      <c r="B166" s="8"/>
      <c r="C166" s="13">
        <v>250</v>
      </c>
      <c r="D166" s="8">
        <v>32.5</v>
      </c>
      <c r="E166" s="21"/>
      <c r="F166" s="21">
        <f t="shared" ref="F166:F169" si="25">B166*C166</f>
        <v>0</v>
      </c>
      <c r="G166" s="6">
        <f t="shared" si="24"/>
        <v>0</v>
      </c>
      <c r="H166" s="21"/>
    </row>
    <row r="167" spans="1:8" ht="33.75" x14ac:dyDescent="0.5">
      <c r="A167" s="8" t="s">
        <v>6</v>
      </c>
      <c r="B167" s="8"/>
      <c r="C167" s="13">
        <v>250</v>
      </c>
      <c r="D167" s="8">
        <v>19</v>
      </c>
      <c r="E167" s="21"/>
      <c r="F167" s="21">
        <f t="shared" si="25"/>
        <v>0</v>
      </c>
      <c r="G167" s="6">
        <f t="shared" si="24"/>
        <v>0</v>
      </c>
      <c r="H167" s="21"/>
    </row>
    <row r="168" spans="1:8" ht="33.75" x14ac:dyDescent="0.5">
      <c r="A168" s="8" t="s">
        <v>7</v>
      </c>
      <c r="B168" s="8"/>
      <c r="C168" s="13">
        <v>250</v>
      </c>
      <c r="D168" s="8">
        <v>21</v>
      </c>
      <c r="E168" s="21"/>
      <c r="F168" s="21">
        <f t="shared" si="25"/>
        <v>0</v>
      </c>
      <c r="G168" s="6">
        <f t="shared" si="24"/>
        <v>0</v>
      </c>
      <c r="H168" s="21"/>
    </row>
    <row r="169" spans="1:8" ht="33.75" x14ac:dyDescent="0.5">
      <c r="A169" s="8" t="s">
        <v>8</v>
      </c>
      <c r="B169" s="8"/>
      <c r="C169" s="13">
        <v>250</v>
      </c>
      <c r="D169" s="8">
        <v>24</v>
      </c>
      <c r="E169" s="21"/>
      <c r="F169" s="21">
        <f t="shared" si="25"/>
        <v>0</v>
      </c>
      <c r="G169" s="6">
        <f t="shared" si="24"/>
        <v>0</v>
      </c>
      <c r="H169" s="21"/>
    </row>
    <row r="170" spans="1:8" ht="33.75" x14ac:dyDescent="0.5">
      <c r="A170" s="8" t="s">
        <v>9</v>
      </c>
      <c r="B170" s="8"/>
      <c r="C170" s="13">
        <v>350</v>
      </c>
      <c r="D170" s="8">
        <v>15</v>
      </c>
      <c r="E170" s="21"/>
      <c r="F170" s="21">
        <f>B170*C170</f>
        <v>0</v>
      </c>
      <c r="G170" s="6">
        <f>F170*D170/1000</f>
        <v>0</v>
      </c>
      <c r="H170" s="21"/>
    </row>
    <row r="171" spans="1:8" ht="33.75" x14ac:dyDescent="0.5">
      <c r="A171" s="8" t="s">
        <v>10</v>
      </c>
      <c r="B171" s="8"/>
      <c r="C171" s="13">
        <v>200</v>
      </c>
      <c r="D171" s="8">
        <v>19.5</v>
      </c>
      <c r="E171" s="21"/>
      <c r="F171" s="25">
        <f>B171*C171</f>
        <v>0</v>
      </c>
      <c r="G171" s="26">
        <f>F171*D171/1000</f>
        <v>0</v>
      </c>
      <c r="H171" s="21"/>
    </row>
    <row r="172" spans="1:8" ht="33" customHeight="1" x14ac:dyDescent="0.5">
      <c r="A172" s="29" t="s">
        <v>169</v>
      </c>
      <c r="B172" s="29"/>
      <c r="C172" s="29"/>
      <c r="D172" s="29"/>
      <c r="E172" s="29"/>
      <c r="F172" s="29"/>
      <c r="G172" s="7">
        <f>SUM(G165:G171,G123:G163,G108:G121,G76:G106,G69:G74,G63:G67,G57:G61,G50:G55,G33:G48,G15:G31,G4:G14)</f>
        <v>0</v>
      </c>
      <c r="H172" s="21"/>
    </row>
    <row r="173" spans="1:8" x14ac:dyDescent="0.25">
      <c r="C173"/>
      <c r="E173"/>
      <c r="G173"/>
    </row>
    <row r="174" spans="1:8" x14ac:dyDescent="0.25">
      <c r="C174"/>
      <c r="E174"/>
      <c r="G174"/>
    </row>
    <row r="175" spans="1:8" x14ac:dyDescent="0.25">
      <c r="C175"/>
      <c r="E175"/>
      <c r="G175"/>
    </row>
    <row r="176" spans="1:8" x14ac:dyDescent="0.25">
      <c r="C176"/>
      <c r="E176"/>
      <c r="G176"/>
    </row>
    <row r="177" customFormat="1" x14ac:dyDescent="0.25"/>
    <row r="178" customFormat="1" x14ac:dyDescent="0.25"/>
    <row r="179" customFormat="1" x14ac:dyDescent="0.25"/>
  </sheetData>
  <mergeCells count="12">
    <mergeCell ref="A1:H1"/>
    <mergeCell ref="A172:F172"/>
    <mergeCell ref="A26:G26"/>
    <mergeCell ref="A122:G122"/>
    <mergeCell ref="A3:H3"/>
    <mergeCell ref="A68:H68"/>
    <mergeCell ref="A75:H75"/>
    <mergeCell ref="A107:H107"/>
    <mergeCell ref="A32:H32"/>
    <mergeCell ref="A49:H49"/>
    <mergeCell ref="A56:H56"/>
    <mergeCell ref="A62:H62"/>
  </mergeCells>
  <printOptions horizontalCentered="1" verticalCentered="1"/>
  <pageMargins left="0.7" right="0.7" top="0.75" bottom="0.75" header="0.3" footer="0.3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 (2)</vt:lpstr>
      <vt:lpstr>'Tabelle1 (2)'!Druckbereich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J u d</dc:creator>
  <cp:lastModifiedBy>Marcel J u d</cp:lastModifiedBy>
  <cp:lastPrinted>2024-02-14T12:01:02Z</cp:lastPrinted>
  <dcterms:created xsi:type="dcterms:W3CDTF">2023-10-11T07:33:42Z</dcterms:created>
  <dcterms:modified xsi:type="dcterms:W3CDTF">2024-03-05T16:01:48Z</dcterms:modified>
</cp:coreProperties>
</file>